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/>
  <mc:AlternateContent xmlns:mc="http://schemas.openxmlformats.org/markup-compatibility/2006">
    <mc:Choice Requires="x15">
      <x15ac:absPath xmlns:x15ac="http://schemas.microsoft.com/office/spreadsheetml/2010/11/ac" url="D:\●fifi統計業務\04. 統計細緻化(每月20號)\"/>
    </mc:Choice>
  </mc:AlternateContent>
  <xr:revisionPtr revIDLastSave="0" documentId="13_ncr:1_{9F93C114-99EF-4C6A-A1EB-36A917540704}" xr6:coauthVersionLast="36" xr6:coauthVersionMax="36" xr10:uidLastSave="{00000000-0000-0000-0000-000000000000}"/>
  <bookViews>
    <workbookView xWindow="0" yWindow="0" windowWidth="28800" windowHeight="11595" firstSheet="1" activeTab="1" xr2:uid="{00000000-000D-0000-FFFF-FFFF00000000}"/>
  </bookViews>
  <sheets>
    <sheet name="書目連結" sheetId="13" state="hidden" r:id="rId1"/>
    <sheet name="11405紙本書借閱排行榜" sheetId="5" r:id="rId2"/>
    <sheet name="11405電子書借閱排行榜" sheetId="3" r:id="rId3"/>
  </sheets>
  <definedNames>
    <definedName name="_xlnm._FilterDatabase" localSheetId="2" hidden="1">'11405電子書借閱排行榜'!$A$3:$G$3</definedName>
    <definedName name="_xlnm.Print_Titles" localSheetId="1">'11405紙本書借閱排行榜'!$1:$3</definedName>
    <definedName name="_xlnm.Print_Titles" localSheetId="2">'11405電子書借閱排行榜'!$1:$3</definedName>
  </definedNames>
  <calcPr calcId="191029"/>
</workbook>
</file>

<file path=xl/calcChain.xml><?xml version="1.0" encoding="utf-8"?>
<calcChain xmlns="http://schemas.openxmlformats.org/spreadsheetml/2006/main">
  <c r="C78" i="5" l="1"/>
  <c r="D101" i="13" l="1"/>
  <c r="C103" i="5" s="1"/>
  <c r="D100" i="13"/>
  <c r="C102" i="5" s="1"/>
  <c r="D99" i="13"/>
  <c r="C101" i="5" s="1"/>
  <c r="D98" i="13"/>
  <c r="C100" i="5" s="1"/>
  <c r="D97" i="13"/>
  <c r="C99" i="5" s="1"/>
  <c r="D96" i="13"/>
  <c r="C98" i="5" s="1"/>
  <c r="D95" i="13"/>
  <c r="C97" i="5" s="1"/>
  <c r="D94" i="13"/>
  <c r="C96" i="5" s="1"/>
  <c r="D93" i="13"/>
  <c r="C95" i="5" s="1"/>
  <c r="D92" i="13"/>
  <c r="C94" i="5" s="1"/>
  <c r="D91" i="13"/>
  <c r="C93" i="5" s="1"/>
  <c r="D90" i="13"/>
  <c r="C92" i="5" s="1"/>
  <c r="D89" i="13"/>
  <c r="C91" i="5" s="1"/>
  <c r="D88" i="13"/>
  <c r="C90" i="5" s="1"/>
  <c r="D87" i="13"/>
  <c r="C89" i="5" s="1"/>
  <c r="D86" i="13"/>
  <c r="C88" i="5" s="1"/>
  <c r="D85" i="13"/>
  <c r="C87" i="5" s="1"/>
  <c r="D84" i="13"/>
  <c r="C86" i="5" s="1"/>
  <c r="D83" i="13"/>
  <c r="C85" i="5" s="1"/>
  <c r="D82" i="13"/>
  <c r="C84" i="5" s="1"/>
  <c r="D81" i="13"/>
  <c r="C83" i="5" s="1"/>
  <c r="D80" i="13"/>
  <c r="C82" i="5" s="1"/>
  <c r="D79" i="13"/>
  <c r="C81" i="5" s="1"/>
  <c r="D78" i="13"/>
  <c r="C80" i="5" s="1"/>
  <c r="D77" i="13"/>
  <c r="C79" i="5" s="1"/>
  <c r="D76" i="13"/>
  <c r="D75" i="13"/>
  <c r="C77" i="5" s="1"/>
  <c r="D74" i="13"/>
  <c r="C76" i="5" s="1"/>
  <c r="D73" i="13"/>
  <c r="C75" i="5" s="1"/>
  <c r="D72" i="13"/>
  <c r="C74" i="5" s="1"/>
  <c r="D71" i="13"/>
  <c r="C73" i="5" s="1"/>
  <c r="D70" i="13"/>
  <c r="C72" i="5" s="1"/>
  <c r="D69" i="13"/>
  <c r="C71" i="5" s="1"/>
  <c r="D68" i="13"/>
  <c r="C70" i="5" s="1"/>
  <c r="D67" i="13"/>
  <c r="C69" i="5" s="1"/>
  <c r="D66" i="13"/>
  <c r="C68" i="5" s="1"/>
  <c r="D65" i="13"/>
  <c r="C67" i="5" s="1"/>
  <c r="D64" i="13"/>
  <c r="C66" i="5" s="1"/>
  <c r="D63" i="13"/>
  <c r="C65" i="5" s="1"/>
  <c r="D62" i="13"/>
  <c r="C64" i="5" s="1"/>
  <c r="D61" i="13"/>
  <c r="C63" i="5" s="1"/>
  <c r="D60" i="13"/>
  <c r="C62" i="5" s="1"/>
  <c r="D59" i="13"/>
  <c r="C61" i="5" s="1"/>
  <c r="D58" i="13"/>
  <c r="C60" i="5" s="1"/>
  <c r="D57" i="13"/>
  <c r="C59" i="5" s="1"/>
  <c r="D56" i="13"/>
  <c r="C58" i="5" s="1"/>
  <c r="D55" i="13"/>
  <c r="C57" i="5" s="1"/>
  <c r="D54" i="13"/>
  <c r="C56" i="5" s="1"/>
  <c r="D53" i="13"/>
  <c r="C55" i="5" s="1"/>
  <c r="D52" i="13"/>
  <c r="C54" i="5" s="1"/>
  <c r="D51" i="13"/>
  <c r="C53" i="5" s="1"/>
  <c r="D50" i="13"/>
  <c r="C52" i="5" s="1"/>
  <c r="D49" i="13"/>
  <c r="C51" i="5" s="1"/>
  <c r="D48" i="13"/>
  <c r="C50" i="5" s="1"/>
  <c r="D47" i="13"/>
  <c r="C49" i="5" s="1"/>
  <c r="D46" i="13"/>
  <c r="C48" i="5" s="1"/>
  <c r="D45" i="13"/>
  <c r="C47" i="5" s="1"/>
  <c r="D44" i="13"/>
  <c r="C46" i="5" s="1"/>
  <c r="D43" i="13"/>
  <c r="C45" i="5" s="1"/>
  <c r="D42" i="13"/>
  <c r="C44" i="5" s="1"/>
  <c r="D41" i="13"/>
  <c r="C43" i="5" s="1"/>
  <c r="D40" i="13"/>
  <c r="C42" i="5" s="1"/>
  <c r="D39" i="13"/>
  <c r="C41" i="5" s="1"/>
  <c r="D38" i="13"/>
  <c r="C40" i="5" s="1"/>
  <c r="D37" i="13"/>
  <c r="C39" i="5" s="1"/>
  <c r="D36" i="13"/>
  <c r="C38" i="5" s="1"/>
  <c r="D35" i="13"/>
  <c r="C37" i="5" s="1"/>
  <c r="D34" i="13"/>
  <c r="C36" i="5" s="1"/>
  <c r="D33" i="13"/>
  <c r="C35" i="5" s="1"/>
  <c r="D32" i="13"/>
  <c r="C34" i="5" s="1"/>
  <c r="D31" i="13"/>
  <c r="C33" i="5" s="1"/>
  <c r="D30" i="13"/>
  <c r="C32" i="5" s="1"/>
  <c r="D29" i="13"/>
  <c r="C31" i="5" s="1"/>
  <c r="D28" i="13"/>
  <c r="C30" i="5" s="1"/>
  <c r="D27" i="13"/>
  <c r="C29" i="5" s="1"/>
  <c r="D26" i="13"/>
  <c r="C28" i="5" s="1"/>
  <c r="D25" i="13"/>
  <c r="C27" i="5" s="1"/>
  <c r="D24" i="13"/>
  <c r="C26" i="5" s="1"/>
  <c r="D23" i="13"/>
  <c r="C25" i="5" s="1"/>
  <c r="D22" i="13"/>
  <c r="C24" i="5" s="1"/>
  <c r="D21" i="13"/>
  <c r="C23" i="5" s="1"/>
  <c r="D20" i="13"/>
  <c r="C22" i="5" s="1"/>
  <c r="D19" i="13"/>
  <c r="C21" i="5" s="1"/>
  <c r="D18" i="13"/>
  <c r="C20" i="5" s="1"/>
  <c r="D17" i="13"/>
  <c r="C19" i="5" s="1"/>
  <c r="D16" i="13"/>
  <c r="C18" i="5" s="1"/>
  <c r="D15" i="13"/>
  <c r="C17" i="5" s="1"/>
  <c r="D14" i="13"/>
  <c r="C16" i="5" s="1"/>
  <c r="D13" i="13"/>
  <c r="C15" i="5" s="1"/>
  <c r="D12" i="13"/>
  <c r="C14" i="5" s="1"/>
  <c r="D11" i="13"/>
  <c r="C13" i="5" s="1"/>
  <c r="D10" i="13"/>
  <c r="C12" i="5" s="1"/>
  <c r="D9" i="13"/>
  <c r="C11" i="5" s="1"/>
  <c r="D8" i="13"/>
  <c r="C10" i="5" s="1"/>
  <c r="D7" i="13"/>
  <c r="C9" i="5" s="1"/>
  <c r="D6" i="13"/>
  <c r="C8" i="5" s="1"/>
  <c r="D5" i="13"/>
  <c r="C7" i="5" s="1"/>
  <c r="D4" i="13"/>
  <c r="C6" i="5" s="1"/>
  <c r="D3" i="13"/>
  <c r="C5" i="5" s="1"/>
  <c r="D2" i="13"/>
  <c r="C4" i="5" s="1"/>
</calcChain>
</file>

<file path=xl/sharedStrings.xml><?xml version="1.0" encoding="utf-8"?>
<sst xmlns="http://schemas.openxmlformats.org/spreadsheetml/2006/main" count="1122" uniqueCount="720">
  <si>
    <t>排行名次</t>
  </si>
  <si>
    <t>ISBN</t>
  </si>
  <si>
    <t>書名</t>
  </si>
  <si>
    <t>作者</t>
  </si>
  <si>
    <t>出版社</t>
  </si>
  <si>
    <t>借閱次數</t>
  </si>
  <si>
    <t>類別(圖書、電子書)</t>
  </si>
  <si>
    <t>紙本書</t>
  </si>
  <si>
    <t>9789861371955</t>
  </si>
  <si>
    <t>https://webpac.tphcc.gov.tw/webpac/content.cfm?mid=</t>
  </si>
  <si>
    <t>遠流</t>
  </si>
  <si>
    <t>我可能錯了:森林智者的最後一堂人生課</t>
  </si>
  <si>
    <t>先覺</t>
  </si>
  <si>
    <t>電子書</t>
  </si>
  <si>
    <t>窮查理的普通常識:巴菲特50年智慧合夥人查理.蒙格的人生哲學</t>
  </si>
  <si>
    <t>投資最重要的事:一本股神巴菲特讀了兩遍的書</t>
  </si>
  <si>
    <t>商業周刊</t>
  </si>
  <si>
    <t>方智</t>
  </si>
  <si>
    <t>春天出版</t>
  </si>
  <si>
    <t>三采文化</t>
  </si>
  <si>
    <t>遠見天下文化出版 大和書報圖書總經銷</t>
  </si>
  <si>
    <t>三采文化股份有限公司</t>
  </si>
  <si>
    <t>天下文化</t>
  </si>
  <si>
    <t>資料來源：新北市立圖書館</t>
  </si>
  <si>
    <t>M_ID</t>
  </si>
  <si>
    <t>https://webpac.tphcc.gov.tw/webpac/content.cfm?mid=</t>
    <phoneticPr fontId="28" type="noConversion"/>
  </si>
  <si>
    <t>978-986-7778-57-4 ; 986-7778-57-X</t>
  </si>
  <si>
    <t>978-986-942-264-2 ; 986-94226-4-0</t>
  </si>
  <si>
    <t>如何</t>
  </si>
  <si>
    <t>978-986-136-564-0 ; 986-136-564-8</t>
  </si>
  <si>
    <t>發現你的天職:三大步驟, 讓你選系、就業、轉職或創業不再迷惘</t>
  </si>
  <si>
    <t>公式</t>
    <phoneticPr fontId="2" type="noConversion"/>
  </si>
  <si>
    <t>Hyperlink</t>
  </si>
  <si>
    <t>(文字有連結網址)</t>
  </si>
  <si>
    <t>link_location:選擇書目連結</t>
  </si>
  <si>
    <t>Friendly_name:選擇書名(顯示文字)</t>
  </si>
  <si>
    <t>978-986-134-444-7 EPUB ; 986-134-444-6 EPUB ; 978-986-134-445-4 ; 986-134-445-4</t>
  </si>
  <si>
    <t>遠流出版事業股份有限公司</t>
  </si>
  <si>
    <t>9789571356778</t>
  </si>
  <si>
    <t>網址</t>
    <phoneticPr fontId="2" type="noConversion"/>
  </si>
  <si>
    <t>連結網址</t>
    <phoneticPr fontId="2" type="noConversion"/>
  </si>
  <si>
    <t>寂寞</t>
  </si>
  <si>
    <t>978-957-658-762-7 EPUB ; 957-658-762-X EPUB ; 978-957-658-739-9 ; 957-658-739-5</t>
  </si>
  <si>
    <t>蛤蟆先生去看心理師</t>
  </si>
  <si>
    <t>時報文化出版企業股份有限公司</t>
  </si>
  <si>
    <t>978-986-175-526-7 ; 986-175-526-8</t>
  </si>
  <si>
    <t>家庭傳媒城邦分公司發行</t>
  </si>
  <si>
    <t>978-626-7252-70-3 EPUB ; 626-7252-70-1 EPUB ; 978-626-7252-69-7 PDF ; 626-7252-69-8 PDF ; 978-626-7252-71-0 ; 626-7252-71-X</t>
  </si>
  <si>
    <t>978-626-335-075-5 EPUB ; 626-335-075-X EPUB ; 978-626-335-074-8 PDF ; 626-335-074-1 PDF ; 978-626-335-071-7 ; 626-335-071-7</t>
  </si>
  <si>
    <t>底層邏輯:看清這個世界的底牌</t>
  </si>
  <si>
    <t>978-626-355-642-3 EPUB ; 626-355-642-0 EPUB ; 978-626-355-643-0 PDF ; 626-355-643-9 PDF ; 978-626-355-637-9 ; 626-355-637-4</t>
  </si>
  <si>
    <t>一如既往:不變的人性法則與致富心態</t>
  </si>
  <si>
    <t>978-626-96733-9-1 EPUB ; 626-96733-9-9 EPUB ; 978-626-96733-8-4 ; 626-96733-8-0</t>
  </si>
  <si>
    <t>家弒服務</t>
  </si>
  <si>
    <t>978-626-7244-06-7 EPUB ; 626-7244-06-7 EPUB ; 978-626-7244-05-0 PDF ; 626-7244-05-9 PDF ; 978-626-7244-03-6 ; 626-7244-03-2</t>
  </si>
  <si>
    <t>心流:高手都在研究的最優體驗心理學(繁體中文唯一全譯本)</t>
  </si>
  <si>
    <t>行路</t>
  </si>
  <si>
    <t>978-986-398-896-0 EPUB ; 986-398-896-0 EPUB ; 978-986-398-893-9 ; 986-398-893-6</t>
  </si>
  <si>
    <t>重啟人生</t>
  </si>
  <si>
    <t>天下雜誌股份有限公司出版</t>
  </si>
  <si>
    <t>978-626-374-275-8 EPUB ; 626-374-275-5 EPUB ; 978-626-374-274-1 PDF ; 626-374-274-7 PDF ; 978-626-374-273-4 ; 626-374-273-9</t>
  </si>
  <si>
    <t>底層邏輯2：帶你升級思考，挖掘數字裡蘊含的商業寶藏</t>
  </si>
  <si>
    <t>時報出版</t>
  </si>
  <si>
    <t>978-626-7195-18-5 EPUB ; 626-7195-18-X EPUB ; 978-626-7195-17-8 ; 626-7195-17-1</t>
  </si>
  <si>
    <t>多巴胺國度:在縱慾年代找到身心平衡</t>
  </si>
  <si>
    <t>經濟新潮社</t>
  </si>
  <si>
    <t>大塊文化</t>
  </si>
  <si>
    <t>978-626-7317-61-7 EPUB ; 626-7317-61-7 EPUB ; 978-626-7317-55-6 ; 626-7317-55-2</t>
  </si>
  <si>
    <t>創造力的修行</t>
  </si>
  <si>
    <t>9789571078700</t>
  </si>
  <si>
    <t>天蠶土豆</t>
  </si>
  <si>
    <t>時報文化</t>
  </si>
  <si>
    <t>聯合發行總經銷</t>
  </si>
  <si>
    <t>9789863491385</t>
  </si>
  <si>
    <t>吳秀雲</t>
  </si>
  <si>
    <t>9789573319863</t>
  </si>
  <si>
    <t>9789861095264</t>
  </si>
  <si>
    <t>采實文化事業股份有限公司</t>
  </si>
  <si>
    <t>9786267412008</t>
  </si>
  <si>
    <t>sing N song</t>
  </si>
  <si>
    <t>978-986-06727-0-1 EPUB ; 986-06727-0-9 EPUB ; 978-986-98996-9-7 ; 986-98996-9-2</t>
  </si>
  <si>
    <t>原子時間:奇蹟的晚間4小時, 改變人生、收入翻倍, 社畜獸醫的時間管理實證</t>
  </si>
  <si>
    <t>寫樂文化有限公司</t>
  </si>
  <si>
    <t>9789573323570</t>
  </si>
  <si>
    <t>9789578236660</t>
  </si>
  <si>
    <t>春瑞</t>
  </si>
  <si>
    <t>程波</t>
  </si>
  <si>
    <t>冨士原良</t>
  </si>
  <si>
    <t>商周出版</t>
  </si>
  <si>
    <t>978-626-97541-6-8 EPUB ; 626-97541-6-X EPUB ; 978-626-97541-7-5 ; 626-97541-7-8</t>
  </si>
  <si>
    <t>978-957-741-637-7 EPUB ; 957-741-637-3 EPUB ; 978-957-741-609-4 ; 957-741-609-8</t>
  </si>
  <si>
    <t>978-626-7336-18-2 EPUB ; 626-7336-18-2 EPUB ; 978-626-7336-09-0 ; 626-7336-09-3</t>
  </si>
  <si>
    <t>978-626-97541-9-9 EPUB ; 626-97541-9-4 EPUB ; 978-626-97541-8-2 ; 626-97541-8-6</t>
  </si>
  <si>
    <t>978-626-7266-28-1 PDF ; 626-7266-28-1 PDF ; 978-626-7266-22-9 ; 626-7266-22-2</t>
  </si>
  <si>
    <t>978-986-175-460-4 ; 986-175-460-1</t>
  </si>
  <si>
    <t>978-986-95067-2-4 ; 986-95067-2-0</t>
  </si>
  <si>
    <t>978-986-133-713-5 ; 986-133-713-X</t>
  </si>
  <si>
    <t>978-957-741-692-6 EPUB ; 957-741-692-6 EPUB ; 978-957-741-640-7 ; 957-741-640-3</t>
  </si>
  <si>
    <t>978-986-213-761-1 ; 986-213-761-4</t>
  </si>
  <si>
    <t>978-626-305-599-5 EPUB ; 626-305-599-5 EPUB ; 978-626-305-579-7 ; 626-305-579-0</t>
  </si>
  <si>
    <t>資料來源：新北市立圖書館</t>
    <phoneticPr fontId="2" type="noConversion"/>
  </si>
  <si>
    <t>52赫茲的鯨魚們</t>
  </si>
  <si>
    <t>知識複利筆記術:卡片盒筆記法的數位應用實戰指南</t>
  </si>
  <si>
    <t>明亮燦爛的你</t>
  </si>
  <si>
    <t>越愛越痛?我們的關係出了什麼錯?:重新檢視依附關係難題，打破惡性循環並重建親密感的伴侶諮商自助指南</t>
  </si>
  <si>
    <t>刻意練習:原創者全面解析, 比天賦更關鍵的學習法</t>
  </si>
  <si>
    <t>神明所教的60甲子籤詩解籤訣竅</t>
  </si>
  <si>
    <t>暖和和手套國</t>
  </si>
  <si>
    <t>小鎮醫生</t>
  </si>
  <si>
    <t>那不勒斯故事</t>
  </si>
  <si>
    <t>神奇柑仔店. 16, 忍者薑片的正面對決</t>
  </si>
  <si>
    <t>創意市集</t>
  </si>
  <si>
    <t>今周刊出版社股份有限公司出版</t>
  </si>
  <si>
    <t>圓神</t>
  </si>
  <si>
    <t>親子天下</t>
  </si>
  <si>
    <t>柿子文化</t>
  </si>
  <si>
    <t>親子天下出版 大和圖書總經銷</t>
  </si>
  <si>
    <t>親子天下股份有限公司</t>
  </si>
  <si>
    <t>親子天下股份有限公司出版 大和圖書有限公司總經銷</t>
  </si>
  <si>
    <t>大塊文化出版 大和書報總經銷</t>
  </si>
  <si>
    <t>9789578236943</t>
  </si>
  <si>
    <t>美惠</t>
  </si>
  <si>
    <t>9789572012154</t>
  </si>
  <si>
    <t>郁敏</t>
  </si>
  <si>
    <t>9789572012352</t>
  </si>
  <si>
    <t>9789578236905</t>
  </si>
  <si>
    <t>閭人</t>
  </si>
  <si>
    <t>9789578236820</t>
  </si>
  <si>
    <t>劉智淵</t>
  </si>
  <si>
    <t>9789578236769</t>
  </si>
  <si>
    <t>陳子苓</t>
  </si>
  <si>
    <t>9789572012871</t>
  </si>
  <si>
    <t>大和書報總經銷</t>
  </si>
  <si>
    <t>9789863490876</t>
  </si>
  <si>
    <t>周泠泠</t>
  </si>
  <si>
    <t>9789572012475</t>
  </si>
  <si>
    <t>9789863190042</t>
  </si>
  <si>
    <t>9789865824723</t>
  </si>
  <si>
    <t>丁世佳</t>
  </si>
  <si>
    <t>9789578236639</t>
  </si>
  <si>
    <t>李永適</t>
  </si>
  <si>
    <t>9786269561827</t>
  </si>
  <si>
    <t>陳昱文</t>
  </si>
  <si>
    <t>9789860628159</t>
  </si>
  <si>
    <t>9789573329176</t>
  </si>
  <si>
    <t>武動乾坤</t>
  </si>
  <si>
    <t>不便利的便利店</t>
  </si>
  <si>
    <t>獵命師傳奇</t>
  </si>
  <si>
    <t>逢澤理玖</t>
  </si>
  <si>
    <t>還在</t>
  </si>
  <si>
    <t>我還是被迫從這裡離去</t>
  </si>
  <si>
    <t>我就是忍不住笑了</t>
  </si>
  <si>
    <t>日月當空</t>
  </si>
  <si>
    <t>全知讀者視角</t>
  </si>
  <si>
    <t>北海道玩全指南</t>
  </si>
  <si>
    <t>皇冠文化出版有限公司</t>
  </si>
  <si>
    <t>聯合文學出版</t>
  </si>
  <si>
    <t>978-986-99313-2-8 ; 986-99313-2-4</t>
  </si>
  <si>
    <t>978-626-96733-1-5 EPUB ; 626-96733-1-3 EPUB ; 978-626-96733-0-8 ; 626-96733-0-5</t>
  </si>
  <si>
    <t>原子習慣:細微改變帶來巨大成就的實證法則</t>
  </si>
  <si>
    <t>持續買進:資料科學家的投資終極解答, 存錢及致富的實證方法</t>
  </si>
  <si>
    <t>保養常識9成都是騙人的:終極x最強肌膚保養法</t>
  </si>
  <si>
    <t>米奇7號</t>
  </si>
  <si>
    <t>方智出版社股份有限公司</t>
  </si>
  <si>
    <t>方舟文化出版 遠足文化發行</t>
  </si>
  <si>
    <t>9789863190899</t>
  </si>
  <si>
    <t>9789861344454</t>
  </si>
  <si>
    <t>9789575229795</t>
  </si>
  <si>
    <t>9789570495102</t>
  </si>
  <si>
    <t>9786263550537</t>
  </si>
  <si>
    <t>周玉文</t>
  </si>
  <si>
    <t>紅麟</t>
  </si>
  <si>
    <t>9789579614160</t>
  </si>
  <si>
    <t>花磊</t>
  </si>
  <si>
    <t>金性堯</t>
  </si>
  <si>
    <t>龍戰在野</t>
  </si>
  <si>
    <t>老靈魂筆記</t>
  </si>
  <si>
    <t>龍爭虎鬥</t>
  </si>
  <si>
    <t>特殊傳說</t>
  </si>
  <si>
    <t>凶宅筆記</t>
  </si>
  <si>
    <t>庾信</t>
  </si>
  <si>
    <t>天下</t>
  </si>
  <si>
    <t>先覺出版股份有限公司</t>
  </si>
  <si>
    <t>978-986-479-312-9 ; 986-479-312-8</t>
  </si>
  <si>
    <t>978-986-96447-3-0 ; 986-96447-3-2</t>
  </si>
  <si>
    <t>978-626-335-265-0 EPUB ; 626-335-265-5 EPUB ; 978-626-335-264-3 PDF ; 626-335-264-7 PDF ; 978-626-335-245-2 ; 626-335-245-0</t>
  </si>
  <si>
    <t>978-986-134-403-4 EPUB ; 986-134-403-9 EPUB ; 978-986-134-404-1 ; 986-134-404-7</t>
  </si>
  <si>
    <t>978-986-91709-8-7 ; 986-91709-8-6</t>
  </si>
  <si>
    <t>978-986-342-580-9 EPUB ; 986-342-580-X EPUB ; 978-986-342-294-5 ; 986-342-294-0</t>
  </si>
  <si>
    <t>大人系聰明心理學：50個趣味心理學培養成長心態，找回生活掌控感</t>
  </si>
  <si>
    <t>漫步華爾街:超越股市漲跌的成功投資策略</t>
  </si>
  <si>
    <t>股票作手回憶錄:超越時代的投資傳奇 無可取代的作手操盤聖經</t>
  </si>
  <si>
    <t>兒子使用說明書:在你放棄和兒子溝通之前, 請先看腦科學專家怎麼說</t>
  </si>
  <si>
    <t>劉必榮談判精華課:33年經驗集大成, 上過這堂課, 視野、思維無限寬廣</t>
  </si>
  <si>
    <t>人生複本</t>
  </si>
  <si>
    <t>大好書屋</t>
  </si>
  <si>
    <t>大牌出版 遠足文化發行</t>
  </si>
  <si>
    <t>方言文化出版事業有限公司</t>
  </si>
  <si>
    <t xml:space="preserve">聯經出版事業股份有限公司, </t>
  </si>
  <si>
    <t>9789572012178</t>
  </si>
  <si>
    <t>熊波</t>
  </si>
  <si>
    <t>世界博物館巡禮週刊</t>
  </si>
  <si>
    <t>大地地理出版</t>
  </si>
  <si>
    <t>9789863490494</t>
  </si>
  <si>
    <t>9578942435</t>
  </si>
  <si>
    <t>增進記憶力手冊</t>
  </si>
  <si>
    <t>多湖輝</t>
  </si>
  <si>
    <t>新苗</t>
  </si>
  <si>
    <t>957621419X</t>
  </si>
  <si>
    <t>大腦如何思考</t>
  </si>
  <si>
    <t>卡爾文</t>
  </si>
  <si>
    <t>9789574903481</t>
  </si>
  <si>
    <t>謝依玲</t>
  </si>
  <si>
    <t>9789861993089</t>
  </si>
  <si>
    <t>卡普西</t>
  </si>
  <si>
    <t>9789863191711</t>
  </si>
  <si>
    <t>9789863491200</t>
  </si>
  <si>
    <t>古育敏</t>
  </si>
  <si>
    <t>被討厭的勇氣</t>
  </si>
  <si>
    <t>第一次自助遊京都超簡單</t>
  </si>
  <si>
    <t>帶著童書去旅行</t>
  </si>
  <si>
    <t>那年夏天福島記憶</t>
  </si>
  <si>
    <t>第一次自助遊香港超簡單</t>
  </si>
  <si>
    <t>天下雜誌</t>
  </si>
  <si>
    <t>天衛</t>
  </si>
  <si>
    <t>978-986-134-474-4 EPUB ; 986-134-474-8 EPUB ; 978-986-134-475-1 ; 986-134-475-6</t>
  </si>
  <si>
    <t>978-957-10-3964-0 ; 957-10-3964-0</t>
  </si>
  <si>
    <t>978-626-355-015-5 EPUB ; 626-355-015-5 EPUB ; 978-626-355-012-4 PDF ; 626-355-012-0 PDF ; 978-626-355-011-7 ; 626-355-011-2</t>
  </si>
  <si>
    <t>978-986-175-466-6 ; 986-175-466-0</t>
  </si>
  <si>
    <t>978-626-355-096-4 EPUB ; 626-355-096-1 EPUB ; 978-626-355-097-1 PDF ; 626-355-097-X PDF ; 978-626-355-092-6 ; 626-355-092-9</t>
  </si>
  <si>
    <t>978-626-7054-88-8 EPUB ; 626-7054-88-8 EPUB ; 978-626-7054-85-7 ; 626-7054-85-3</t>
  </si>
  <si>
    <t>978-986-134-469-0 EPUB ; 986-134-469-1 EPUB ; 978-986-134-468-3 ; 986-134-468-3</t>
  </si>
  <si>
    <t>978-986-479-189-7 ; 986-479-189-3</t>
  </si>
  <si>
    <t>978-957-741-663-6 EPUB ; 957-741-663-2 EPUB ; 978-957-741-533-2 ; 957-741-533-4</t>
  </si>
  <si>
    <t>978-986-398-238-8 ; 986-398-238-5</t>
  </si>
  <si>
    <t>978-626-7229-50-7 EPUB ; 626-7229-50-5 EPUB ; 978-626-7229-45-3 PDF ; 626-7229-45-9 PDF ; 978-626-7229-44-6 ; 626-7229-44-0</t>
  </si>
  <si>
    <t>978-626-305-373-1 EPUB ; 626-305-373-9 EPUB ; 978-626-305-359-5 ; 626-305-359-3</t>
  </si>
  <si>
    <t>978-986-5498-03-0 EPUB ; 986-5498-03-0 EPUB</t>
  </si>
  <si>
    <t>978-626-7052-69-3 EPUB ; 626-7052-69-9 EPUB ; 978-626-7052-68-6 PDF ; 626-7052-68-0 PDF ; 978-626-7052-61-7 ; 626-7052-61-3</t>
  </si>
  <si>
    <t>978-957-503-212-8 PDF ; 957-503-212-8 PDF ; 978-986-241-831-4 ; 986-241-831-1</t>
  </si>
  <si>
    <t>華爾街操盤手給年輕人的15堂理財課</t>
  </si>
  <si>
    <t>超級思維【暢銷經典版．隨書送「300款心智模式大全隨行本】 - 跨界、跨域、跨能，突破思考盲點，提升解決能力的心智模式大全</t>
  </si>
  <si>
    <t>40歲起的人生課:解鎖真正人生, 化解焦慮的力量之書</t>
  </si>
  <si>
    <t>美國第一健身強人，給女生的科學化鍛鍊全書 - 重訓×飲食，12週有效訓練，女生也能練出精實肌肉</t>
  </si>
  <si>
    <t>暮光之城</t>
  </si>
  <si>
    <t>詭畫連篇</t>
  </si>
  <si>
    <t>踏實感的練習:走出過度努力的耗損, 打造持久的成功</t>
  </si>
  <si>
    <t>醫療靈媒.改變生命的食物</t>
  </si>
  <si>
    <t>柳林風聲:年度暢銷書《蛤蟆先生去看心理師》故事原型，英國百年經典文學之作</t>
  </si>
  <si>
    <t>與成功有約最後一堂課:柯維的向上心態</t>
  </si>
  <si>
    <t>神明便利商店. 1</t>
  </si>
  <si>
    <t>三千圓的用法:你的人生取決於你怎麼用這筆小錢</t>
  </si>
  <si>
    <t>心態致勝:全新成功心理學</t>
  </si>
  <si>
    <t>在樹下傳達神諭的貓</t>
  </si>
  <si>
    <t>成功, 從聚焦一件事開始:不流失專注力的減法原則</t>
  </si>
  <si>
    <t>神明便利商店. 2</t>
  </si>
  <si>
    <t>達克比辦案. 12, 雨林縱火犯:生物多樣性與熱帶雨林生態系</t>
  </si>
  <si>
    <t>克里姆林宮的餐桌</t>
  </si>
  <si>
    <t>達克比辦案. 2, 壞蛋的祕密:另類的動物育兒行為</t>
  </si>
  <si>
    <t>劉潤著</t>
  </si>
  <si>
    <t>蓋布瑞．溫伯格（Gabriel Weinberg）、蘿倫．麥肯（Lauren McCann）</t>
  </si>
  <si>
    <t>王崇禮著</t>
  </si>
  <si>
    <t>劉必榮作</t>
  </si>
  <si>
    <t>謝東霖作</t>
  </si>
  <si>
    <t>朱騏著</t>
  </si>
  <si>
    <t>謝東霖著</t>
  </si>
  <si>
    <t>尖端</t>
  </si>
  <si>
    <t>鏡文學股份有限公司出版 大和書報圖書股份有限公司總經銷</t>
  </si>
  <si>
    <t>鏡文學</t>
  </si>
  <si>
    <t>青文出版社</t>
  </si>
  <si>
    <t>衛城出版</t>
  </si>
  <si>
    <t>天下雜誌出版 大和圖書總經銷</t>
  </si>
  <si>
    <t>9571333239</t>
  </si>
  <si>
    <t>別跟自己過不去</t>
  </si>
  <si>
    <t>蔡季珠</t>
  </si>
  <si>
    <t>9577458548</t>
  </si>
  <si>
    <t>元氣滿分</t>
  </si>
  <si>
    <t>宇佐美百合子</t>
  </si>
  <si>
    <t>9789868651104</t>
  </si>
  <si>
    <t>胡正文</t>
  </si>
  <si>
    <t>9789574705306</t>
  </si>
  <si>
    <t>黃桐</t>
  </si>
  <si>
    <t>9789867599452</t>
  </si>
  <si>
    <t>斯洛伐克熱</t>
  </si>
  <si>
    <t>彭思遠</t>
  </si>
  <si>
    <t>松慧</t>
  </si>
  <si>
    <t>9789866151675</t>
  </si>
  <si>
    <t>簡毓棻</t>
  </si>
  <si>
    <t>9579556083</t>
  </si>
  <si>
    <t>曾桂美</t>
  </si>
  <si>
    <t>9789867470515</t>
  </si>
  <si>
    <t>9578829795</t>
  </si>
  <si>
    <t>隨心所欲</t>
  </si>
  <si>
    <t>智庫出版</t>
  </si>
  <si>
    <t>9575740432</t>
  </si>
  <si>
    <t>比讀書更重要的事</t>
  </si>
  <si>
    <t>江連君</t>
  </si>
  <si>
    <t>幼獅</t>
  </si>
  <si>
    <t>9786267356326</t>
  </si>
  <si>
    <t>姬健梅</t>
  </si>
  <si>
    <t xml:space="preserve">馬可孛羅文化, </t>
  </si>
  <si>
    <t>9789570860429</t>
  </si>
  <si>
    <t>宋怡明(Szonyi, Michael)</t>
  </si>
  <si>
    <t>9789862190173</t>
  </si>
  <si>
    <t>何馬</t>
  </si>
  <si>
    <t>2023100173304</t>
  </si>
  <si>
    <t>9789862133392</t>
  </si>
  <si>
    <t xml:space="preserve">大塊文化出版股份有限公司, </t>
  </si>
  <si>
    <t>9789573326847</t>
  </si>
  <si>
    <t>9789868207622</t>
  </si>
  <si>
    <t>劉發泉</t>
  </si>
  <si>
    <t xml:space="preserve">財團法人普力宏文教基金會, </t>
  </si>
  <si>
    <t>9789866249174</t>
  </si>
  <si>
    <t>劉梓潔</t>
  </si>
  <si>
    <t>9789571347387</t>
  </si>
  <si>
    <t>9789575228187</t>
  </si>
  <si>
    <t>9789573329336</t>
  </si>
  <si>
    <t>9789861855714</t>
  </si>
  <si>
    <t>9789575229696</t>
  </si>
  <si>
    <t>少年臺灣</t>
  </si>
  <si>
    <t>蔣勳</t>
  </si>
  <si>
    <t>9789863429067</t>
  </si>
  <si>
    <t>9789862130377</t>
  </si>
  <si>
    <t>9789574448487</t>
  </si>
  <si>
    <t>9789862130629</t>
  </si>
  <si>
    <t>9789869213912</t>
  </si>
  <si>
    <t>9789576742897</t>
  </si>
  <si>
    <t>私房書</t>
  </si>
  <si>
    <t>洪範</t>
  </si>
  <si>
    <t>9789576742903</t>
  </si>
  <si>
    <t>下午茶</t>
  </si>
  <si>
    <t>9789862131916</t>
  </si>
  <si>
    <t>9789863841807</t>
  </si>
  <si>
    <t>阿越</t>
  </si>
  <si>
    <t>9789571345536</t>
  </si>
  <si>
    <t>9789862130797</t>
  </si>
  <si>
    <t>你們我們他們</t>
  </si>
  <si>
    <t>9576742676</t>
  </si>
  <si>
    <t>月娘照眠床</t>
  </si>
  <si>
    <t>9789863616207</t>
  </si>
  <si>
    <t>六神磊磊</t>
  </si>
  <si>
    <t>9789866175244</t>
  </si>
  <si>
    <t>賴芳玉</t>
  </si>
  <si>
    <t xml:space="preserve">凱特文化創意股份有限公司, </t>
  </si>
  <si>
    <t>9573307669</t>
  </si>
  <si>
    <t>大醫院小醫師</t>
  </si>
  <si>
    <t>9574442853</t>
  </si>
  <si>
    <t>垂釣睡眠</t>
  </si>
  <si>
    <t>九歌</t>
  </si>
  <si>
    <t>9576742757</t>
  </si>
  <si>
    <t>微暈的樹林</t>
  </si>
  <si>
    <t>9789577873644</t>
  </si>
  <si>
    <t>9789574444649</t>
  </si>
  <si>
    <t>陽光如此明媚</t>
  </si>
  <si>
    <t>9789867059222</t>
  </si>
  <si>
    <t>9789868626454</t>
  </si>
  <si>
    <t>京都旅行の開始</t>
  </si>
  <si>
    <t>八小樂</t>
  </si>
  <si>
    <t>博思智庫</t>
  </si>
  <si>
    <t>986005763X</t>
  </si>
  <si>
    <t>總是臨危受命的人</t>
  </si>
  <si>
    <t>徐永生</t>
  </si>
  <si>
    <t>臺北市政府消防局</t>
  </si>
  <si>
    <t>9789861207896</t>
  </si>
  <si>
    <t>德米克(Demick, Barbara)</t>
  </si>
  <si>
    <t>9579216002</t>
  </si>
  <si>
    <t>故事版資治通鑑</t>
  </si>
  <si>
    <t>魏崇新</t>
  </si>
  <si>
    <t>9789861204536</t>
  </si>
  <si>
    <t>不只是旅行</t>
  </si>
  <si>
    <t>黃國華</t>
  </si>
  <si>
    <t>9789866409332</t>
  </si>
  <si>
    <t>記憶人人hold得住</t>
  </si>
  <si>
    <t>9789570837438</t>
  </si>
  <si>
    <t>9789868678156</t>
  </si>
  <si>
    <t>吳怡文</t>
  </si>
  <si>
    <t>9789861736693</t>
  </si>
  <si>
    <t>茂呂美耶</t>
  </si>
  <si>
    <t>9789571353753</t>
  </si>
  <si>
    <t>劉黎兒</t>
  </si>
  <si>
    <t>9789866217302</t>
  </si>
  <si>
    <t>半日東京</t>
  </si>
  <si>
    <t>張維中</t>
  </si>
  <si>
    <t>時周出版</t>
  </si>
  <si>
    <t>9789866272639</t>
  </si>
  <si>
    <t>張毓如</t>
  </si>
  <si>
    <t>9789861752402</t>
  </si>
  <si>
    <t>3秒鐘直達對方的心</t>
  </si>
  <si>
    <t>Yu Yuki</t>
  </si>
  <si>
    <t>叩應經銷</t>
  </si>
  <si>
    <t>9789868687837</t>
  </si>
  <si>
    <t>首爾慢走</t>
  </si>
  <si>
    <t>Kelly</t>
  </si>
  <si>
    <t>一起來出版</t>
  </si>
  <si>
    <t>9789862513965</t>
  </si>
  <si>
    <t>K-POP跟著韓國偶像遊首爾</t>
  </si>
  <si>
    <t>Gauche</t>
  </si>
  <si>
    <t>K POP星. 趣. 遊</t>
  </si>
  <si>
    <t>莊文秀</t>
  </si>
  <si>
    <t>9789866129193</t>
  </si>
  <si>
    <t>培養完善的思考能力</t>
  </si>
  <si>
    <t>章心妍</t>
  </si>
  <si>
    <t>奇盟子出版</t>
  </si>
  <si>
    <t>落實品格教育</t>
  </si>
  <si>
    <t>人生就像茶葉蛋，有裂痕才入味</t>
  </si>
  <si>
    <t>和服女孩日本微旅行</t>
  </si>
  <si>
    <t>義大利觀光．生活指南</t>
  </si>
  <si>
    <t>我是誰？</t>
  </si>
  <si>
    <t>領帶大叔</t>
  </si>
  <si>
    <t>被統治的藝術</t>
  </si>
  <si>
    <t>藏地密碼</t>
  </si>
  <si>
    <t>達利美術館</t>
  </si>
  <si>
    <t>羅浮宮美術館</t>
  </si>
  <si>
    <t>秦始皇兵馬俑博物館</t>
  </si>
  <si>
    <t>中國歷史美術館</t>
  </si>
  <si>
    <t>韓國國立博物館</t>
  </si>
  <si>
    <t>比利時皇家美術館</t>
  </si>
  <si>
    <t>艾爾米塔齊美術館</t>
  </si>
  <si>
    <t>維也納藝術史博物館</t>
  </si>
  <si>
    <t>奧地利美術館</t>
  </si>
  <si>
    <t>國立故宮博物院</t>
  </si>
  <si>
    <t>畢卡索美術館</t>
  </si>
  <si>
    <t>擁抱</t>
  </si>
  <si>
    <t>愛妞！首爾讓妳越玩越美麗</t>
  </si>
  <si>
    <t>不乖：比標準答案更重要的事</t>
  </si>
  <si>
    <t>但盡凡心</t>
  </si>
  <si>
    <t>父後七日</t>
  </si>
  <si>
    <t>走到人生邊上：自問自答</t>
  </si>
  <si>
    <t>生活十講</t>
  </si>
  <si>
    <t>戒不了甜</t>
  </si>
  <si>
    <t>溫柔，是最堅強的力量</t>
  </si>
  <si>
    <t>願你迷路到我身旁</t>
  </si>
  <si>
    <t>幾米故事的開始</t>
  </si>
  <si>
    <t>我和我豢養的宇宙</t>
  </si>
  <si>
    <t>聽幾米唱歌</t>
  </si>
  <si>
    <t>我們並不知道</t>
  </si>
  <si>
    <t>我不是完美小孩</t>
  </si>
  <si>
    <t>新宋肆</t>
  </si>
  <si>
    <t>地下鄉愁藍調</t>
  </si>
  <si>
    <t>翻牆讀金庸：從武俠裡笑看現實江湖</t>
  </si>
  <si>
    <t>我們依然相信</t>
  </si>
  <si>
    <t>星漢燦爛，幸甚至哉</t>
  </si>
  <si>
    <t>謝謝你毛毛兔，這個下午真好玩</t>
  </si>
  <si>
    <t>致富心態</t>
  </si>
  <si>
    <t>哈利波特：死神的聖物</t>
  </si>
  <si>
    <t>哈利波特：鳳凰會的密令</t>
  </si>
  <si>
    <t>薄櫻鬼</t>
  </si>
  <si>
    <t>我們★最幸福：北韓人民的真實生活</t>
  </si>
  <si>
    <t>奧之細道：芭蕉之奧羽北陸行腳</t>
  </si>
  <si>
    <t>散步，並且幸福</t>
  </si>
  <si>
    <t>乙男蟻女</t>
  </si>
  <si>
    <t>日本現在進行式</t>
  </si>
  <si>
    <t>我可能錯了：森林智者的最後一堂人生課</t>
  </si>
  <si>
    <t>小心，別讓思考抄捷徑！</t>
  </si>
  <si>
    <t>普列希特(Precht, Richard David)</t>
    <phoneticPr fontId="2" type="noConversion"/>
  </si>
  <si>
    <t>摩爾 (Moore, Thomas)</t>
    <phoneticPr fontId="2" type="noConversion"/>
  </si>
  <si>
    <t>侯文詠</t>
    <phoneticPr fontId="2" type="noConversion"/>
  </si>
  <si>
    <t>黃易</t>
    <phoneticPr fontId="2" type="noConversion"/>
  </si>
  <si>
    <t>九把刀(Giddens)</t>
    <phoneticPr fontId="2" type="noConversion"/>
  </si>
  <si>
    <t>陳克華</t>
    <phoneticPr fontId="2" type="noConversion"/>
  </si>
  <si>
    <t>金浩然</t>
    <phoneticPr fontId="2" type="noConversion"/>
  </si>
  <si>
    <t>幾米</t>
    <phoneticPr fontId="2" type="noConversion"/>
  </si>
  <si>
    <t>古賀史健</t>
    <phoneticPr fontId="2" type="noConversion"/>
  </si>
  <si>
    <t>吳定哲</t>
    <phoneticPr fontId="2" type="noConversion"/>
  </si>
  <si>
    <t>楊季康</t>
    <phoneticPr fontId="2" type="noConversion"/>
  </si>
  <si>
    <t>蔣勳</t>
    <phoneticPr fontId="2" type="noConversion"/>
  </si>
  <si>
    <t>張曼娟</t>
    <phoneticPr fontId="2" type="noConversion"/>
  </si>
  <si>
    <t>吳若權</t>
    <phoneticPr fontId="2" type="noConversion"/>
  </si>
  <si>
    <t>查良鏞</t>
    <phoneticPr fontId="2" type="noConversion"/>
  </si>
  <si>
    <t>一個人聽</t>
    <phoneticPr fontId="2" type="noConversion"/>
  </si>
  <si>
    <t>鍾怡雯</t>
    <phoneticPr fontId="2" type="noConversion"/>
  </si>
  <si>
    <t>金宇澄</t>
    <phoneticPr fontId="2" type="noConversion"/>
  </si>
  <si>
    <t>簡媜</t>
    <phoneticPr fontId="2" type="noConversion"/>
  </si>
  <si>
    <t>馬世芳</t>
    <phoneticPr fontId="2" type="noConversion"/>
  </si>
  <si>
    <t>鄭怡</t>
    <phoneticPr fontId="2" type="noConversion"/>
  </si>
  <si>
    <t>羅琳(Rowling, J. K.)</t>
    <phoneticPr fontId="2" type="noConversion"/>
  </si>
  <si>
    <t>Foer,Joshua</t>
    <phoneticPr fontId="2" type="noConversion"/>
  </si>
  <si>
    <t>松尾芭蕉</t>
    <phoneticPr fontId="2" type="noConversion"/>
  </si>
  <si>
    <t>林德布勞(Lindeblad, Bjorn Natthiko)</t>
    <phoneticPr fontId="2" type="noConversion"/>
  </si>
  <si>
    <t>財團法人千代文教基金會</t>
    <phoneticPr fontId="2" type="noConversion"/>
  </si>
  <si>
    <t>人本自然出版</t>
    <phoneticPr fontId="2" type="noConversion"/>
  </si>
  <si>
    <t>智富</t>
    <phoneticPr fontId="2" type="noConversion"/>
  </si>
  <si>
    <t>精英</t>
    <phoneticPr fontId="2" type="noConversion"/>
  </si>
  <si>
    <t>啟示</t>
    <phoneticPr fontId="2" type="noConversion"/>
  </si>
  <si>
    <t>新經典圖文傳播出版</t>
    <phoneticPr fontId="2" type="noConversion"/>
  </si>
  <si>
    <t>蓋亞文化有限公司</t>
    <phoneticPr fontId="2" type="noConversion"/>
  </si>
  <si>
    <t>旭昇經銷</t>
    <phoneticPr fontId="2" type="noConversion"/>
  </si>
  <si>
    <t>大地地理文化科技事業股份有限公司</t>
    <phoneticPr fontId="2" type="noConversion"/>
  </si>
  <si>
    <t>聯合文學出版</t>
    <phoneticPr fontId="2" type="noConversion"/>
  </si>
  <si>
    <t>聯合發行總經銷</t>
    <phoneticPr fontId="2" type="noConversion"/>
  </si>
  <si>
    <t>寂寞出版股份有限公司</t>
  </si>
  <si>
    <t>寂寞出版股份有限公司</t>
    <phoneticPr fontId="2" type="noConversion"/>
  </si>
  <si>
    <t>究竟出版社股份有限公司</t>
    <phoneticPr fontId="2" type="noConversion"/>
  </si>
  <si>
    <t>宏碩出版</t>
    <phoneticPr fontId="2" type="noConversion"/>
  </si>
  <si>
    <t>城邦文化事業股份有限公司 尖端出版</t>
  </si>
  <si>
    <t>城邦文化事業股份有限公司 尖端出版</t>
    <phoneticPr fontId="2" type="noConversion"/>
  </si>
  <si>
    <t>星巡文化有限公司</t>
    <phoneticPr fontId="2" type="noConversion"/>
  </si>
  <si>
    <t xml:space="preserve">台灣遊讀會股份有限公司 </t>
    <phoneticPr fontId="2" type="noConversion"/>
  </si>
  <si>
    <t>島座放送</t>
    <phoneticPr fontId="2" type="noConversion"/>
  </si>
  <si>
    <t>皇冠文化出版有限公司</t>
    <phoneticPr fontId="2" type="noConversion"/>
  </si>
  <si>
    <t>大和書報總經銷</t>
    <phoneticPr fontId="2" type="noConversion"/>
  </si>
  <si>
    <t>時報文化出版企業股份有限公司</t>
    <phoneticPr fontId="2" type="noConversion"/>
  </si>
  <si>
    <t>英屬維京群島商高寶國際有限公司台灣分公司</t>
    <phoneticPr fontId="2" type="noConversion"/>
  </si>
  <si>
    <t xml:space="preserve">林山書報社 </t>
    <phoneticPr fontId="2" type="noConversion"/>
  </si>
  <si>
    <t>三采</t>
    <phoneticPr fontId="2" type="noConversion"/>
  </si>
  <si>
    <t>地球出版社</t>
    <phoneticPr fontId="2" type="noConversion"/>
  </si>
  <si>
    <t>九歌</t>
    <phoneticPr fontId="2" type="noConversion"/>
  </si>
  <si>
    <t>東美出版事業有限公司</t>
    <phoneticPr fontId="2" type="noConversion"/>
  </si>
  <si>
    <t>野人</t>
    <phoneticPr fontId="2" type="noConversion"/>
  </si>
  <si>
    <t>英屬維京群島商高寶國際有限公司臺灣分公司</t>
    <phoneticPr fontId="2" type="noConversion"/>
  </si>
  <si>
    <t>欣燦連股份有限公司</t>
    <phoneticPr fontId="2" type="noConversion"/>
  </si>
  <si>
    <t>遠見天下文化出版股份有限公司</t>
    <phoneticPr fontId="2" type="noConversion"/>
  </si>
  <si>
    <t>東立</t>
    <phoneticPr fontId="2" type="noConversion"/>
  </si>
  <si>
    <t>麥田出版</t>
    <phoneticPr fontId="2" type="noConversion"/>
  </si>
  <si>
    <t>天衛</t>
    <phoneticPr fontId="2" type="noConversion"/>
  </si>
  <si>
    <t>聯經</t>
    <phoneticPr fontId="2" type="noConversion"/>
  </si>
  <si>
    <t>先覺出版股份有限公司</t>
    <phoneticPr fontId="2" type="noConversion"/>
  </si>
  <si>
    <t>大雁發行</t>
    <phoneticPr fontId="2" type="noConversion"/>
  </si>
  <si>
    <t>宏碩發行</t>
    <phoneticPr fontId="2" type="noConversion"/>
  </si>
  <si>
    <t>知翎文化</t>
    <phoneticPr fontId="2" type="noConversion"/>
  </si>
  <si>
    <t xml:space="preserve"> 格林出版</t>
    <phoneticPr fontId="2" type="noConversion"/>
  </si>
  <si>
    <t>創意市集出版</t>
    <phoneticPr fontId="2" type="noConversion"/>
  </si>
  <si>
    <t>大塊文化出版股份有限公司</t>
    <phoneticPr fontId="2" type="noConversion"/>
  </si>
  <si>
    <t>新北市立圖書館114年5月份熱門借閱排行榜</t>
    <phoneticPr fontId="2" type="noConversion"/>
  </si>
  <si>
    <t>統計期間114年5月1日~114年5月31日</t>
    <phoneticPr fontId="2" type="noConversion"/>
  </si>
  <si>
    <t>9786269892488</t>
  </si>
  <si>
    <t>9786263499010</t>
  </si>
  <si>
    <t>9789573259268</t>
  </si>
  <si>
    <t>978-957-13-7996-8 ; 957-13-7996-4</t>
  </si>
  <si>
    <t>978-986-479-192-7 ; 986-479-192-3</t>
  </si>
  <si>
    <t>9786267624166</t>
  </si>
  <si>
    <t>9786267087244</t>
  </si>
  <si>
    <t>9786269936144</t>
  </si>
  <si>
    <t>978-986-479-417-1 ; 986-479-417-5</t>
  </si>
  <si>
    <t>9786263617490</t>
  </si>
  <si>
    <t>978-986-88700-9-3 ; 986-88700-9-7</t>
  </si>
  <si>
    <t>9789865077112</t>
  </si>
  <si>
    <t>978-986-398-405-4 ; 986-398-405-1</t>
  </si>
  <si>
    <t>978-957-503-366-8 EPUB ; 957-503-366-3 EPUB ; 978-957-503-356-9 ; 957-503-356-6</t>
  </si>
  <si>
    <t>978-986-248-655-9 ; 986-248-655-4</t>
  </si>
  <si>
    <t>978-986-489-364-5 ; 986-489-364-5</t>
  </si>
  <si>
    <t>978-957-503-365-1 EPUB ; 957-503-365-5 EPUB ; 978-957-503-355-2 ; 957-503-355-8</t>
  </si>
  <si>
    <t>978-986-93442-0-3 ; 986-93442-0-8 ; 978-986-95575-2-8 EPUB ; 986-95575-2-X EPUB</t>
  </si>
  <si>
    <t>978-626-358-056-5 EPUB ; 626-358-056-9 EPUB ; 978-626-358-026-8 ; 626-358-026-7</t>
  </si>
  <si>
    <t>9786263499300</t>
  </si>
  <si>
    <t>978-626-96881-9-7 EPUB ; 626-96881-9-1 EPUB ; 978-626-96881-8-0 ; 626-96881-8-3</t>
  </si>
  <si>
    <t>978-626-353-028-7 EPUB ; 626-353-028-6 EPUB ; 978-626-353-027-0 PDF ; 626-353-027-8 PDF ; 978-626-353-021-8 ; 626-353-021-9</t>
  </si>
  <si>
    <t>9786267643198</t>
  </si>
  <si>
    <t>978-986-175-553-3 ; 986-175-553-5</t>
  </si>
  <si>
    <t>9786267079898</t>
  </si>
  <si>
    <t>978-957-658-776-4 EPUB ; 957-658-776-X EPUB ; 978-957-658-720-7 ; 957-658-720-4</t>
  </si>
  <si>
    <t>978-626-7266-05-2 PDF ; 626-7266-05-2 PDF ; 978-626-7014-96-7 ; 626-7014-96-7</t>
  </si>
  <si>
    <t>978-626-305-598-8 EPUB ; 626-305-598-7 EPUB ; 978-626-305-578-0 ; 626-305-578-2</t>
  </si>
  <si>
    <t>978-626-96687-7-9 PDF ; 626-96687-7-8 PDF ; 978-626-96687-6-2 ; 626-96687-6-X</t>
  </si>
  <si>
    <t>978-957-503-361-3 EPUB ; 957-503-361-2 EPUB ; 978-957-503-360-6 ; 957-503-360-4</t>
  </si>
  <si>
    <t>978-626-305-195-9 EPUB ; 626-305-195-7 EPUB ; 978-626-305-189-8 ; 626-305-189-2</t>
  </si>
  <si>
    <t>978-986-525-942-6 EPUB ; 986-525-942-7 EPUB ; 978-986-525-943-3 PDF ; 986-525-943-5 PDF ; 978-986-525-920-4 ; 986-525-920-6</t>
  </si>
  <si>
    <t>978-957-503-982-0 EPUB ; 957-503-982-3 EPUB ; 978-957-503-969-1 ; 957-503-969-6</t>
  </si>
  <si>
    <t>978-957-32-8043-9 ; 957-32-8043-4</t>
  </si>
  <si>
    <t>978-986-525-978-5 EPUB ; 986-525-978-8 EPUB ; 978-986-525-979-2 PDF ; 986-525-979-6 PDF ; 978-986-525-981-5 ; 986-525-981-8</t>
  </si>
  <si>
    <t>978-957-13-8429-0 ; 957-13-8429-1</t>
  </si>
  <si>
    <t>978-986-5988-12-8 ; 986-5988-12-7</t>
  </si>
  <si>
    <t>978-626-97541-4-4 EPUB ; 626-97541-4-3 EPUB ; 978-626-97541-5-1 ; 626-97541-5-1</t>
  </si>
  <si>
    <t>978-957-503-558-7 EPUB ; 957-503-558-5 EPUB ; 978-957-503-557-0 ; 957-503-557-7</t>
  </si>
  <si>
    <t>978-957-503-571-6 ; 957-503-571-2 ; 978-957-503-588-4 EPUB ; 957-503-588-7 EPUB</t>
  </si>
  <si>
    <t>978-957-503-698-0 ; 957-503-698-0 ; 978-957-503-702-4 EPUB ; 957-503-702-2 EPUB</t>
  </si>
  <si>
    <t>978-986-408-741-9 ; 986-408-741-X ; 978-986-408-747-1 EPUB ; 986-408-747-9 EPUB</t>
  </si>
  <si>
    <t>978-986-213-792-5 ; 986-213-792-4</t>
  </si>
  <si>
    <t>978-626-7099-08-7 EPUB ; 626-7099-08-3 EPUB ; 978-626-7099-09-4 PDF ; 626-7099-09-1 PDF ; 978-626-7099-07-0 ; 626-7099-07-5</t>
  </si>
  <si>
    <t>978-626-96826-5-2 EPUB ; 626-96826-5-7 EPUB ; 978-626-96826-3-8 ; 626-96826-3-0</t>
  </si>
  <si>
    <t>978-986-398-741-3 EPUB ; 986-398-741-7 EPUB ; 978-986-398-728-4 ; 986-398-728-X</t>
  </si>
  <si>
    <t>978-986-5988-49-4 ; 986-5988-49-6</t>
  </si>
  <si>
    <t>978-626-305-051-8 EPUB ; 626-305-051-9 EPUB ; 978-626-305-048-8 ; 626-305-048-9</t>
  </si>
  <si>
    <t>9786267641286</t>
  </si>
  <si>
    <t>人生很短，我決定活得有趣：知趣、識趣、有趣的37種生活詩意</t>
  </si>
  <si>
    <t>美的覺醒 - 蔣勳和你談眼、耳、鼻、舌、身</t>
  </si>
  <si>
    <t>你, 是自己的鑰匙:靈媒媽媽的心靈解答書</t>
  </si>
  <si>
    <t>孩子不是壞, 只是壓力大:5個步驟, 教出孩子迎戰未來的調整力</t>
  </si>
  <si>
    <t>大腦喜歡這樣花錢，那樣理財 - 32條智取金錢的心理學法則，看見你的消費、投資和借貸的財務盲點</t>
  </si>
  <si>
    <t>1年減14公斤內臟脂肪的燃脂飲食法</t>
  </si>
  <si>
    <t>珍藏的話語：松浦彌太郎給你的生命提醒</t>
  </si>
  <si>
    <t>金錢心理學:打破你對金錢的迷思, 學會聰明花費</t>
  </si>
  <si>
    <t>死線患者的自救書：從根本解決拖延的「注意力管理心法」，讓你今天就去做！</t>
  </si>
  <si>
    <t>烏鴉女孩</t>
  </si>
  <si>
    <t>一流的人如何保持顛峰</t>
  </si>
  <si>
    <t>神奇柑仔店. 2, 我不想吃音樂果!</t>
  </si>
  <si>
    <t>跟阿德勒學正向教養:從49個練習開始, 用鼓勵提升孩子的歸屬感與自我價值</t>
  </si>
  <si>
    <t>莫斯科紳士</t>
  </si>
  <si>
    <t>神奇柑仔店. 1, 帶來幸福的錢天堂</t>
  </si>
  <si>
    <t>簡樸生活的實踐:從丟東西開始的豐富人生</t>
  </si>
  <si>
    <t>MBTI 我，和我的使用說明書――雪力獻給16型人們，找到最舒服的自己</t>
  </si>
  <si>
    <t>投資冥想法，快速顯化你的財富【1書+1行動練習本套組】 - 冠軍分析師金牌獵人結合獲利技術與身心覺察，教你掌握致富的實戰策略</t>
  </si>
  <si>
    <t>底層網紅:時尚、金錢、性、暴力……社群慾望建構的最強龐氏騙局!</t>
  </si>
  <si>
    <t>剛剛好的距離：設立關愛界線，家有青少年的親子相處指南</t>
  </si>
  <si>
    <t>喚醒你強大的內向潛能 - 20年臨床診斷二萬人大發現，得天獨厚的「靜」爭力！澈底發揮沉著穩重優勢，展現出眾的非凡才能</t>
  </si>
  <si>
    <t>超速學習:我這樣做, 一個月學會素描, 一年學會四種語言, 完成MIT四年課程</t>
  </si>
  <si>
    <t>鈍感力</t>
  </si>
  <si>
    <t>極限返航</t>
  </si>
  <si>
    <t>紅色賭盤:令中共高層害怕，直擊現代中國金權交易背後的腐敗內幕</t>
  </si>
  <si>
    <t>神奇柑仔店. 15, 冒牌的長髮公主餅乾</t>
  </si>
  <si>
    <t>海風酒店</t>
  </si>
  <si>
    <t>畫仙</t>
  </si>
  <si>
    <t>魔法十年屋, 特別篇. 1, 修補記憶的改造屋</t>
  </si>
  <si>
    <t>時時刻刻微養生(元氣新書封．暢銷健康版):陳月卿30年養生全精華, 打造身心全方位自癒地圖</t>
  </si>
  <si>
    <t>神奇柑仔店. 9, 消除痠痛地藏饅頭</t>
  </si>
  <si>
    <t>只工作、不上班的自主人生:人氣podcast製作人瓦基打造夢幻工作的14個行動計畫</t>
  </si>
  <si>
    <t>老黑的Fire生活實踐:財務自由, 實現自我不是夢</t>
  </si>
  <si>
    <t>修煉. II, 千年之約</t>
  </si>
  <si>
    <t>望遠洞兄弟</t>
  </si>
  <si>
    <t>陶妖</t>
  </si>
  <si>
    <t>達克比辦案. 8, 驚魂奧運會:物競天擇與適應</t>
  </si>
  <si>
    <t>達克比辦案. 9, 冰原迷你象:巨型動物與復活生物學</t>
  </si>
  <si>
    <t>日本奇妙知識不思議:為什麼餐廳都提供客人冰水但壽司店會給熱茶?平安時代的女性一年只洗一次頭!?超有梗的日本潛規則與豆知識百選</t>
  </si>
  <si>
    <t>那不勒斯故事. 2, 新身分新命運</t>
  </si>
  <si>
    <t>哆啦A夢. 第158包</t>
  </si>
  <si>
    <t>像冠軍一樣思考:運動心理學大師的20個思維訓練, 成功從心態開始</t>
  </si>
  <si>
    <t>小狗錢錢：全球暢銷500萬冊！德國版《富爸爸，窮爸爸》</t>
  </si>
  <si>
    <t>肌肉骨骼解剖速查手冊:一頁一圖一肌群!快速掌握人體7大部位x100個肌肉知識, 從健身運動到疼痛修復都能派上用場的實用指南</t>
  </si>
  <si>
    <t>男孩, 鼴鼠, 狐狸與馬</t>
  </si>
  <si>
    <t>修煉. III, 穿越神異界</t>
  </si>
  <si>
    <t>達克比辦案. 10, 鬼屋美人魚:人類構造的演化與返祖現象</t>
  </si>
  <si>
    <t>李冰</t>
  </si>
  <si>
    <t>Ruowen Huang作</t>
  </si>
  <si>
    <t>克勞蒂亞．哈蒙德</t>
  </si>
  <si>
    <t>水野雅登</t>
  </si>
  <si>
    <t>松浦彌太郎</t>
  </si>
  <si>
    <t>達瑞斯‧佛瑞克斯</t>
  </si>
  <si>
    <t>石瀝新著</t>
  </si>
  <si>
    <t>埃德溫.勒菲弗(Edwin Lefèvre)著;李奧森譯</t>
  </si>
  <si>
    <t>雪力（夏瑄澧）</t>
  </si>
  <si>
    <t>金牌獵人（朱均澤）</t>
  </si>
  <si>
    <t>大山榮作</t>
  </si>
  <si>
    <t>渡邊淳一</t>
  </si>
  <si>
    <t>吳明益著</t>
  </si>
  <si>
    <t>陳郁如作</t>
  </si>
  <si>
    <t>闕又上著</t>
  </si>
  <si>
    <t>瓦基(莊勝翔)著</t>
  </si>
  <si>
    <t>田臨斌(老黑)著</t>
  </si>
  <si>
    <t>梅用知世作</t>
  </si>
  <si>
    <t>博多．薛弗</t>
  </si>
  <si>
    <t>比約恩.納提科.林德布勞(Björn Natthiko Lindeblad), 卡洛琳.班克勒(Caroline Bankler), 納維德.莫迪里(Navid Modiri)著</t>
    <phoneticPr fontId="2" type="noConversion"/>
  </si>
  <si>
    <t>詹姆斯.克利爾(James Clear)作</t>
    <phoneticPr fontId="2" type="noConversion"/>
  </si>
  <si>
    <t>羅伯.狄保德(Robert de Board)著</t>
    <phoneticPr fontId="2" type="noConversion"/>
  </si>
  <si>
    <t>霍華.馬克斯(Howard Marks)著</t>
    <phoneticPr fontId="2" type="noConversion"/>
  </si>
  <si>
    <t>尼克.馬朱利(Nick Maggiulli)著</t>
    <phoneticPr fontId="2" type="noConversion"/>
  </si>
  <si>
    <t>查理.蒙格(Charles T. Munger)著</t>
    <phoneticPr fontId="2" type="noConversion"/>
  </si>
  <si>
    <t>芙麗達.麥法登(Freida McFadden)著</t>
    <phoneticPr fontId="2" type="noConversion"/>
  </si>
  <si>
    <t>摩根. 豪瑟(Morgan Housel)著</t>
    <phoneticPr fontId="2" type="noConversion"/>
  </si>
  <si>
    <t>沈克爾(Stuart Shanker), 泰瑞莎.巴克(Teresa Barker)著</t>
    <phoneticPr fontId="2" type="noConversion"/>
  </si>
  <si>
    <t>傑森. 雷庫拉克(Jason Rekulak)著</t>
    <phoneticPr fontId="2" type="noConversion"/>
  </si>
  <si>
    <t>安娜.蘭布克醫師(Dr. Anna Lembke)著</t>
    <phoneticPr fontId="2" type="noConversion"/>
  </si>
  <si>
    <t>丹.艾瑞利(Dan Ariely), 傑夫.克萊斯勒(Jeff Kreisler)著</t>
    <phoneticPr fontId="2" type="noConversion"/>
  </si>
  <si>
    <t>耶里克.艾克索.頌德(Erik Axl Sund)著</t>
    <phoneticPr fontId="2" type="noConversion"/>
  </si>
  <si>
    <t>愛德華.艾希頓(Edward Ashton)著</t>
    <phoneticPr fontId="2" type="noConversion"/>
  </si>
  <si>
    <t>町田苑香著</t>
    <phoneticPr fontId="2" type="noConversion"/>
  </si>
  <si>
    <t>墨基爾(Burton G. Malkiel)著</t>
    <phoneticPr fontId="2" type="noConversion"/>
  </si>
  <si>
    <t>泰絲.格里森著</t>
    <phoneticPr fontId="2" type="noConversion"/>
  </si>
  <si>
    <t>布萊德.史托伯格(Brad Stulberg)著</t>
    <phoneticPr fontId="2" type="noConversion"/>
  </si>
  <si>
    <t>麥可．馬修斯（Michael Matthews）</t>
    <phoneticPr fontId="2" type="noConversion"/>
  </si>
  <si>
    <t>八木仁平作</t>
    <phoneticPr fontId="2" type="noConversion"/>
  </si>
  <si>
    <t>史蒂芬妮.梅爾(Stephenie Meyer)作</t>
    <phoneticPr fontId="2" type="noConversion"/>
  </si>
  <si>
    <t>布萊克.克勞奇(Blake Crouch)著</t>
    <phoneticPr fontId="2" type="noConversion"/>
  </si>
  <si>
    <t>布萊德.史托伯格(Brad Stulberg), 史蒂夫.麥格尼斯(Steve Magness)著</t>
    <phoneticPr fontId="2" type="noConversion"/>
  </si>
  <si>
    <t>蓋瑞.凱勒(Gary Keller), 傑伊.巴帕森(Jay Papasan)著</t>
    <phoneticPr fontId="2" type="noConversion"/>
  </si>
  <si>
    <t>廣嶋玲子文</t>
    <phoneticPr fontId="2" type="noConversion"/>
  </si>
  <si>
    <t>廣嶋玲子著</t>
    <phoneticPr fontId="2" type="noConversion"/>
  </si>
  <si>
    <t>簡.尼爾森(Jane Nelsen), 瑪麗.尼爾森.坦伯斯基(Mary Nelsen Tamborski), 布萊德.安吉(Brad Ainge)著</t>
    <phoneticPr fontId="2" type="noConversion"/>
  </si>
  <si>
    <t>亞莫爾.托歐斯(Amor Towles)作</t>
    <phoneticPr fontId="2" type="noConversion"/>
  </si>
  <si>
    <t>安東尼.威廉(Anthony William)作</t>
    <phoneticPr fontId="2" type="noConversion"/>
  </si>
  <si>
    <t>安德斯.艾瑞克森(Anders Ericsson), 羅伯特.普爾(Robert Pool)著</t>
    <phoneticPr fontId="2" type="noConversion"/>
  </si>
  <si>
    <t>雪比. 范. 裴特(Shelby Van Pelt)著</t>
    <phoneticPr fontId="2" type="noConversion"/>
  </si>
  <si>
    <t>法蘭辛.潔伊(Francine Jay)著</t>
    <phoneticPr fontId="2" type="noConversion"/>
  </si>
  <si>
    <t>胡妙芬文</t>
    <phoneticPr fontId="2" type="noConversion"/>
  </si>
  <si>
    <t>原田比香著</t>
    <phoneticPr fontId="2" type="noConversion"/>
  </si>
  <si>
    <t>艾琳娜.斐蘭德(Elena Ferrante)著</t>
    <phoneticPr fontId="2" type="noConversion"/>
  </si>
  <si>
    <t>落合博子著</t>
    <phoneticPr fontId="2" type="noConversion"/>
  </si>
  <si>
    <t>希米恩. 布朗(Symeon Brown)著</t>
    <phoneticPr fontId="2" type="noConversion"/>
  </si>
  <si>
    <t>尚瑞君著</t>
    <phoneticPr fontId="2" type="noConversion"/>
  </si>
  <si>
    <t>史考特.楊(Scott H. Young)著</t>
    <phoneticPr fontId="2" type="noConversion"/>
  </si>
  <si>
    <t>安迪.威爾(Andy Weir)著</t>
    <phoneticPr fontId="2" type="noConversion"/>
  </si>
  <si>
    <t>沈棟(Desmond Shum)著</t>
    <phoneticPr fontId="2" type="noConversion"/>
  </si>
  <si>
    <t>柳韓彬(Ryu Hanbin)作</t>
    <phoneticPr fontId="2" type="noConversion"/>
  </si>
  <si>
    <t>小川糸著</t>
    <phoneticPr fontId="2" type="noConversion"/>
  </si>
  <si>
    <r>
      <t>金美敬(</t>
    </r>
    <r>
      <rPr>
        <sz val="24"/>
        <rFont val="Malgun Gothic"/>
        <family val="2"/>
        <charset val="129"/>
      </rPr>
      <t>김미경</t>
    </r>
    <r>
      <rPr>
        <sz val="24"/>
        <rFont val="標楷體"/>
        <family val="4"/>
        <charset val="136"/>
      </rPr>
      <t>)著</t>
    </r>
    <phoneticPr fontId="2" type="noConversion"/>
  </si>
  <si>
    <t>陳郁如作</t>
    <phoneticPr fontId="2" type="noConversion"/>
  </si>
  <si>
    <t>黑川伊保子著</t>
    <phoneticPr fontId="2" type="noConversion"/>
  </si>
  <si>
    <t>青山美智子著</t>
    <phoneticPr fontId="2" type="noConversion"/>
  </si>
  <si>
    <t>陳月卿著</t>
    <phoneticPr fontId="2" type="noConversion"/>
  </si>
  <si>
    <r>
      <t>金浩然(</t>
    </r>
    <r>
      <rPr>
        <sz val="24"/>
        <rFont val="Malgun Gothic"/>
        <family val="2"/>
        <charset val="129"/>
      </rPr>
      <t>김호연</t>
    </r>
    <r>
      <rPr>
        <sz val="24"/>
        <rFont val="標楷體"/>
        <family val="4"/>
        <charset val="136"/>
      </rPr>
      <t>)著</t>
    </r>
    <phoneticPr fontId="2" type="noConversion"/>
  </si>
  <si>
    <t>藤子.F.不二雄原作</t>
    <phoneticPr fontId="2" type="noConversion"/>
  </si>
  <si>
    <t>比爾.貝斯維克(Bill Beswick)著</t>
    <phoneticPr fontId="2" type="noConversion"/>
  </si>
  <si>
    <t>史蒂芬.柯維(Stephen R. Covey), 辛希雅.柯維.海勒(Cynthia Covey Haller)著</t>
    <phoneticPr fontId="2" type="noConversion"/>
  </si>
  <si>
    <t>查理.麥克斯(Charlie Mackesy)作</t>
    <phoneticPr fontId="2" type="noConversion"/>
  </si>
  <si>
    <t>上原健志著</t>
    <phoneticPr fontId="2" type="noConversion"/>
  </si>
  <si>
    <r>
      <t>許用會（</t>
    </r>
    <r>
      <rPr>
        <sz val="24"/>
        <rFont val="Malgun Gothic"/>
        <family val="2"/>
        <charset val="129"/>
      </rPr>
      <t>허용회</t>
    </r>
    <r>
      <rPr>
        <sz val="24"/>
        <rFont val="標楷體"/>
        <family val="4"/>
        <charset val="136"/>
      </rPr>
      <t>）</t>
    </r>
    <phoneticPr fontId="2" type="noConversion"/>
  </si>
  <si>
    <t>卡蘿.杜維克(Carol S. Dweck)著</t>
    <phoneticPr fontId="2" type="noConversion"/>
  </si>
  <si>
    <t>亞瑟.布魯克斯(Arthur C. Brooks)著</t>
    <phoneticPr fontId="2" type="noConversion"/>
  </si>
  <si>
    <t>米哈里.契克森米哈伊著</t>
    <phoneticPr fontId="2" type="noConversion"/>
  </si>
  <si>
    <t>肯尼斯.葛拉罕(Kenneth Grahame)著</t>
    <phoneticPr fontId="2" type="noConversion"/>
  </si>
  <si>
    <t>里克.魯賓(Rick Rubin)著</t>
    <phoneticPr fontId="2" type="noConversion"/>
  </si>
  <si>
    <t>維特多.沙博爾夫斯基著</t>
    <phoneticPr fontId="2" type="noConversion"/>
  </si>
  <si>
    <t>劉潤著</t>
    <phoneticPr fontId="2" type="noConversion"/>
  </si>
  <si>
    <t>大溏文化事業有限公司</t>
  </si>
  <si>
    <t>樂金出版</t>
  </si>
  <si>
    <t>境好出版</t>
  </si>
  <si>
    <t>小異出版 大塊文化發行</t>
  </si>
  <si>
    <t>日月文化出版股份有限公司出版 聯合發行股份有限公司總經銷</t>
  </si>
  <si>
    <t>漫遊者文化出版 大雁文化發行</t>
  </si>
  <si>
    <t>如果出版 大雁出版基地發行</t>
  </si>
  <si>
    <t>寫樂文化</t>
  </si>
  <si>
    <t>今周刊</t>
  </si>
  <si>
    <t>小寫出版</t>
  </si>
  <si>
    <t>遠見天下文化出版股份有限公司出版 大和書報圖書股份有限公司總經銷</t>
  </si>
  <si>
    <t>小兵</t>
  </si>
  <si>
    <t>麥浩斯出版 家庭傳媒城邦分公司發行 聯合發行總經銷</t>
  </si>
  <si>
    <t>大塊文化出版 大和書報圖書總經銷</t>
  </si>
  <si>
    <t>城邦文化事業股份有限公司 商業周刊出版發行 聯合發行股份有限公司總經銷</t>
  </si>
  <si>
    <t>遠流出版</t>
  </si>
  <si>
    <t>蘋果屋</t>
  </si>
  <si>
    <t>城邦文化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</si>
</sst>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00"/>
    <numFmt numFmtId="177" formatCode="0.00_);[Red]\(0.00\)"/>
    <numFmt numFmtId="178" formatCode="0_ "/>
  </numFmts>
  <fonts count="46">
    <font>
      <sz val="12"/>
      <color rgb="FF000000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8"/>
      <color rgb="FF44546A"/>
      <name val="新細明體"/>
      <family val="1"/>
      <charset val="136"/>
    </font>
    <font>
      <b/>
      <sz val="15"/>
      <color rgb="FF44546A"/>
      <name val="新細明體"/>
      <family val="1"/>
      <charset val="136"/>
    </font>
    <font>
      <b/>
      <sz val="13"/>
      <color rgb="FF44546A"/>
      <name val="新細明體"/>
      <family val="1"/>
      <charset val="136"/>
    </font>
    <font>
      <b/>
      <sz val="11"/>
      <color rgb="FF44546A"/>
      <name val="新細明體"/>
      <family val="1"/>
      <charset val="136"/>
    </font>
    <font>
      <sz val="12"/>
      <color rgb="FF006100"/>
      <name val="新細明體"/>
      <family val="1"/>
      <charset val="136"/>
    </font>
    <font>
      <sz val="12"/>
      <color rgb="FF9C0006"/>
      <name val="新細明體"/>
      <family val="1"/>
      <charset val="136"/>
    </font>
    <font>
      <sz val="12"/>
      <color rgb="FF9C6500"/>
      <name val="新細明體"/>
      <family val="1"/>
      <charset val="136"/>
    </font>
    <font>
      <sz val="12"/>
      <color rgb="FF3F3F76"/>
      <name val="新細明體"/>
      <family val="1"/>
      <charset val="136"/>
    </font>
    <font>
      <b/>
      <sz val="12"/>
      <color rgb="FF3F3F3F"/>
      <name val="新細明體"/>
      <family val="1"/>
      <charset val="136"/>
    </font>
    <font>
      <b/>
      <sz val="12"/>
      <color rgb="FFFA7D00"/>
      <name val="新細明體"/>
      <family val="1"/>
      <charset val="136"/>
    </font>
    <font>
      <sz val="12"/>
      <color rgb="FFFA7D00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12"/>
      <color rgb="FFFF0000"/>
      <name val="新細明體"/>
      <family val="1"/>
      <charset val="136"/>
    </font>
    <font>
      <i/>
      <sz val="12"/>
      <color rgb="FF7F7F7F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0"/>
      <color rgb="FF000000"/>
      <name val="Arial"/>
      <family val="2"/>
    </font>
    <font>
      <u/>
      <sz val="12"/>
      <color rgb="FF0563C1"/>
      <name val="新細明體"/>
      <family val="1"/>
      <charset val="136"/>
    </font>
    <font>
      <u/>
      <sz val="10"/>
      <color rgb="FF0563C1"/>
      <name val="Arial"/>
      <family val="2"/>
    </font>
    <font>
      <sz val="24"/>
      <color rgb="FF000000"/>
      <name val="新細明體"/>
      <family val="1"/>
      <charset val="136"/>
    </font>
    <font>
      <sz val="22"/>
      <color rgb="FF000000"/>
      <name val="新細明體"/>
      <family val="1"/>
      <charset val="136"/>
    </font>
    <font>
      <sz val="10"/>
      <name val="Arial"/>
      <family val="2"/>
    </font>
    <font>
      <sz val="12"/>
      <color indexed="8"/>
      <name val="新細明體"/>
      <family val="1"/>
      <charset val="136"/>
    </font>
    <font>
      <u/>
      <sz val="10"/>
      <color theme="10"/>
      <name val="Arial"/>
      <family val="2"/>
    </font>
    <font>
      <sz val="9"/>
      <name val="新細明體"/>
      <family val="2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b/>
      <sz val="12"/>
      <color theme="5" tint="-0.249977111117893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20"/>
      <name val="新細明體"/>
      <family val="1"/>
      <charset val="136"/>
    </font>
    <font>
      <sz val="1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b/>
      <sz val="12"/>
      <color theme="1"/>
      <name val="新細明體"/>
      <family val="1"/>
      <charset val="136"/>
      <scheme val="minor"/>
    </font>
    <font>
      <b/>
      <sz val="24"/>
      <color rgb="FF000000"/>
      <name val="標楷體"/>
      <family val="4"/>
      <charset val="136"/>
    </font>
    <font>
      <sz val="24"/>
      <color rgb="FF000000"/>
      <name val="標楷體"/>
      <family val="4"/>
      <charset val="136"/>
    </font>
    <font>
      <sz val="24"/>
      <color indexed="8"/>
      <name val="標楷體"/>
      <family val="4"/>
      <charset val="136"/>
    </font>
    <font>
      <u/>
      <sz val="24"/>
      <color rgb="FF0563C1"/>
      <name val="標楷體"/>
      <family val="4"/>
      <charset val="136"/>
    </font>
    <font>
      <b/>
      <sz val="36"/>
      <color rgb="FF000000"/>
      <name val="標楷體"/>
      <family val="4"/>
      <charset val="136"/>
    </font>
    <font>
      <sz val="24"/>
      <name val="標楷體"/>
      <family val="4"/>
      <charset val="136"/>
    </font>
    <font>
      <b/>
      <sz val="24"/>
      <name val="標楷體"/>
      <family val="4"/>
      <charset val="136"/>
    </font>
    <font>
      <b/>
      <sz val="36"/>
      <name val="標楷體"/>
      <family val="4"/>
      <charset val="136"/>
    </font>
    <font>
      <sz val="24"/>
      <name val="Malgun Gothic"/>
      <family val="2"/>
      <charset val="129"/>
    </font>
    <font>
      <sz val="1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  <bgColor rgb="FFC6EFCE"/>
      </patternFill>
    </fill>
    <fill>
      <patternFill patternType="solid">
        <fgColor rgb="FFFFC7CE"/>
        <bgColor rgb="FFFFC7CE"/>
      </patternFill>
    </fill>
    <fill>
      <patternFill patternType="solid">
        <fgColor rgb="FFFFEB9C"/>
        <bgColor rgb="FFFFEB9C"/>
      </patternFill>
    </fill>
    <fill>
      <patternFill patternType="solid">
        <fgColor rgb="FFFFCC99"/>
        <bgColor rgb="FFFFCC99"/>
      </patternFill>
    </fill>
    <fill>
      <patternFill patternType="solid">
        <fgColor rgb="FFF2F2F2"/>
        <bgColor rgb="FFF2F2F2"/>
      </patternFill>
    </fill>
    <fill>
      <patternFill patternType="solid">
        <fgColor rgb="FFA5A5A5"/>
        <bgColor rgb="FFA5A5A5"/>
      </patternFill>
    </fill>
    <fill>
      <patternFill patternType="solid">
        <fgColor rgb="FFFFFFCC"/>
        <bgColor rgb="FFFFFFCC"/>
      </patternFill>
    </fill>
    <fill>
      <patternFill patternType="solid">
        <fgColor rgb="FF5B9BD5"/>
        <bgColor rgb="FF5B9BD5"/>
      </patternFill>
    </fill>
    <fill>
      <patternFill patternType="solid">
        <fgColor rgb="FFDDEBF7"/>
        <bgColor rgb="FFDDEBF7"/>
      </patternFill>
    </fill>
    <fill>
      <patternFill patternType="solid">
        <fgColor rgb="FFBDD7EE"/>
        <bgColor rgb="FFBDD7EE"/>
      </patternFill>
    </fill>
    <fill>
      <patternFill patternType="solid">
        <fgColor rgb="FF9BC2E6"/>
        <bgColor rgb="FF9BC2E6"/>
      </patternFill>
    </fill>
    <fill>
      <patternFill patternType="solid">
        <fgColor rgb="FFED7D31"/>
        <bgColor rgb="FFED7D31"/>
      </patternFill>
    </fill>
    <fill>
      <patternFill patternType="solid">
        <fgColor rgb="FFFCE4D6"/>
        <bgColor rgb="FFFCE4D6"/>
      </patternFill>
    </fill>
    <fill>
      <patternFill patternType="solid">
        <fgColor rgb="FFF8CBAD"/>
        <bgColor rgb="FFF8CBAD"/>
      </patternFill>
    </fill>
    <fill>
      <patternFill patternType="solid">
        <fgColor rgb="FFF4B084"/>
        <bgColor rgb="FFF4B084"/>
      </patternFill>
    </fill>
    <fill>
      <patternFill patternType="solid">
        <fgColor rgb="FFEDEDED"/>
        <bgColor rgb="FFEDEDED"/>
      </patternFill>
    </fill>
    <fill>
      <patternFill patternType="solid">
        <fgColor rgb="FFDBDBDB"/>
        <bgColor rgb="FFDBDBDB"/>
      </patternFill>
    </fill>
    <fill>
      <patternFill patternType="solid">
        <fgColor rgb="FFC9C9C9"/>
        <bgColor rgb="FFC9C9C9"/>
      </patternFill>
    </fill>
    <fill>
      <patternFill patternType="solid">
        <fgColor rgb="FFFFC000"/>
        <bgColor rgb="FFFFC000"/>
      </patternFill>
    </fill>
    <fill>
      <patternFill patternType="solid">
        <fgColor rgb="FFFFF2CC"/>
        <bgColor rgb="FFFFF2CC"/>
      </patternFill>
    </fill>
    <fill>
      <patternFill patternType="solid">
        <fgColor rgb="FFFFE699"/>
        <bgColor rgb="FFFFE699"/>
      </patternFill>
    </fill>
    <fill>
      <patternFill patternType="solid">
        <fgColor rgb="FFFFD966"/>
        <bgColor rgb="FFFFD966"/>
      </patternFill>
    </fill>
    <fill>
      <patternFill patternType="solid">
        <fgColor rgb="FF4472C4"/>
        <bgColor rgb="FF4472C4"/>
      </patternFill>
    </fill>
    <fill>
      <patternFill patternType="solid">
        <fgColor rgb="FFD9E1F2"/>
        <bgColor rgb="FFD9E1F2"/>
      </patternFill>
    </fill>
    <fill>
      <patternFill patternType="solid">
        <fgColor rgb="FFB4C6E7"/>
        <bgColor rgb="FFB4C6E7"/>
      </patternFill>
    </fill>
    <fill>
      <patternFill patternType="solid">
        <fgColor rgb="FF8EA9DB"/>
        <bgColor rgb="FF8EA9DB"/>
      </patternFill>
    </fill>
    <fill>
      <patternFill patternType="solid">
        <fgColor rgb="FF70AD47"/>
        <bgColor rgb="FF70AD47"/>
      </patternFill>
    </fill>
    <fill>
      <patternFill patternType="solid">
        <fgColor rgb="FFE2EFDA"/>
        <bgColor rgb="FFE2EFDA"/>
      </patternFill>
    </fill>
    <fill>
      <patternFill patternType="solid">
        <fgColor rgb="FFC6E0B4"/>
        <bgColor rgb="FFC6E0B4"/>
      </patternFill>
    </fill>
    <fill>
      <patternFill patternType="solid">
        <fgColor rgb="FFA9D08E"/>
        <bgColor rgb="FFA9D08E"/>
      </patternFill>
    </fill>
    <fill>
      <patternFill patternType="solid">
        <fgColor indexed="9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rgb="FF5B9BD5"/>
      </bottom>
      <diagonal/>
    </border>
    <border>
      <left/>
      <right/>
      <top/>
      <bottom style="thick">
        <color rgb="FFACCCEA"/>
      </bottom>
      <diagonal/>
    </border>
    <border>
      <left/>
      <right/>
      <top/>
      <bottom style="medium">
        <color rgb="FF9BC2E6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5B9BD5"/>
      </top>
      <bottom style="double">
        <color rgb="FF5B9BD5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96">
    <xf numFmtId="0" fontId="0" fillId="0" borderId="0">
      <alignment vertical="center"/>
    </xf>
    <xf numFmtId="0" fontId="3" fillId="10" borderId="0" applyNumberFormat="0" applyFont="0" applyBorder="0" applyAlignment="0" applyProtection="0">
      <alignment vertical="center"/>
    </xf>
    <xf numFmtId="0" fontId="3" fillId="10" borderId="0" applyNumberFormat="0" applyFont="0" applyBorder="0" applyAlignment="0" applyProtection="0">
      <alignment vertical="center"/>
    </xf>
    <xf numFmtId="0" fontId="3" fillId="14" borderId="0" applyNumberFormat="0" applyFont="0" applyBorder="0" applyAlignment="0" applyProtection="0">
      <alignment vertical="center"/>
    </xf>
    <xf numFmtId="0" fontId="3" fillId="14" borderId="0" applyNumberFormat="0" applyFont="0" applyBorder="0" applyAlignment="0" applyProtection="0">
      <alignment vertical="center"/>
    </xf>
    <xf numFmtId="0" fontId="3" fillId="17" borderId="0" applyNumberFormat="0" applyFont="0" applyBorder="0" applyAlignment="0" applyProtection="0">
      <alignment vertical="center"/>
    </xf>
    <xf numFmtId="0" fontId="3" fillId="17" borderId="0" applyNumberFormat="0" applyFont="0" applyBorder="0" applyAlignment="0" applyProtection="0">
      <alignment vertical="center"/>
    </xf>
    <xf numFmtId="0" fontId="3" fillId="21" borderId="0" applyNumberFormat="0" applyFont="0" applyBorder="0" applyAlignment="0" applyProtection="0">
      <alignment vertical="center"/>
    </xf>
    <xf numFmtId="0" fontId="3" fillId="21" borderId="0" applyNumberFormat="0" applyFont="0" applyBorder="0" applyAlignment="0" applyProtection="0">
      <alignment vertical="center"/>
    </xf>
    <xf numFmtId="0" fontId="3" fillId="25" borderId="0" applyNumberFormat="0" applyFont="0" applyBorder="0" applyAlignment="0" applyProtection="0">
      <alignment vertical="center"/>
    </xf>
    <xf numFmtId="0" fontId="3" fillId="25" borderId="0" applyNumberFormat="0" applyFont="0" applyBorder="0" applyAlignment="0" applyProtection="0">
      <alignment vertical="center"/>
    </xf>
    <xf numFmtId="0" fontId="3" fillId="29" borderId="0" applyNumberFormat="0" applyFont="0" applyBorder="0" applyAlignment="0" applyProtection="0">
      <alignment vertical="center"/>
    </xf>
    <xf numFmtId="0" fontId="3" fillId="29" borderId="0" applyNumberFormat="0" applyFont="0" applyBorder="0" applyAlignment="0" applyProtection="0">
      <alignment vertical="center"/>
    </xf>
    <xf numFmtId="0" fontId="3" fillId="11" borderId="0" applyNumberFormat="0" applyFont="0" applyBorder="0" applyAlignment="0" applyProtection="0">
      <alignment vertical="center"/>
    </xf>
    <xf numFmtId="0" fontId="3" fillId="11" borderId="0" applyNumberFormat="0" applyFont="0" applyBorder="0" applyAlignment="0" applyProtection="0">
      <alignment vertical="center"/>
    </xf>
    <xf numFmtId="0" fontId="3" fillId="15" borderId="0" applyNumberFormat="0" applyFont="0" applyBorder="0" applyAlignment="0" applyProtection="0">
      <alignment vertical="center"/>
    </xf>
    <xf numFmtId="0" fontId="3" fillId="15" borderId="0" applyNumberFormat="0" applyFont="0" applyBorder="0" applyAlignment="0" applyProtection="0">
      <alignment vertical="center"/>
    </xf>
    <xf numFmtId="0" fontId="3" fillId="18" borderId="0" applyNumberFormat="0" applyFont="0" applyBorder="0" applyAlignment="0" applyProtection="0">
      <alignment vertical="center"/>
    </xf>
    <xf numFmtId="0" fontId="3" fillId="18" borderId="0" applyNumberFormat="0" applyFont="0" applyBorder="0" applyAlignment="0" applyProtection="0">
      <alignment vertical="center"/>
    </xf>
    <xf numFmtId="0" fontId="3" fillId="22" borderId="0" applyNumberFormat="0" applyFont="0" applyBorder="0" applyAlignment="0" applyProtection="0">
      <alignment vertical="center"/>
    </xf>
    <xf numFmtId="0" fontId="3" fillId="22" borderId="0" applyNumberFormat="0" applyFont="0" applyBorder="0" applyAlignment="0" applyProtection="0">
      <alignment vertical="center"/>
    </xf>
    <xf numFmtId="0" fontId="3" fillId="26" borderId="0" applyNumberFormat="0" applyFont="0" applyBorder="0" applyAlignment="0" applyProtection="0">
      <alignment vertical="center"/>
    </xf>
    <xf numFmtId="0" fontId="3" fillId="26" borderId="0" applyNumberFormat="0" applyFont="0" applyBorder="0" applyAlignment="0" applyProtection="0">
      <alignment vertical="center"/>
    </xf>
    <xf numFmtId="0" fontId="3" fillId="30" borderId="0" applyNumberFormat="0" applyFont="0" applyBorder="0" applyAlignment="0" applyProtection="0">
      <alignment vertical="center"/>
    </xf>
    <xf numFmtId="0" fontId="3" fillId="30" borderId="0" applyNumberFormat="0" applyFon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3" fillId="0" borderId="0" applyNumberFormat="0" applyFont="0" applyBorder="0" applyProtection="0">
      <alignment vertical="center"/>
    </xf>
    <xf numFmtId="0" fontId="20" fillId="0" borderId="0" applyNumberFormat="0" applyBorder="0" applyProtection="0"/>
    <xf numFmtId="0" fontId="3" fillId="0" borderId="0" applyNumberFormat="0" applyFont="0" applyBorder="0" applyProtection="0">
      <alignment vertical="center"/>
    </xf>
    <xf numFmtId="0" fontId="20" fillId="0" borderId="0" applyNumberFormat="0" applyBorder="0" applyProtection="0"/>
    <xf numFmtId="0" fontId="3" fillId="0" borderId="0" applyNumberFormat="0" applyBorder="0" applyProtection="0"/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0" borderId="0"/>
    <xf numFmtId="0" fontId="27" fillId="0" borderId="0" applyNumberFormat="0" applyFill="0" applyBorder="0" applyAlignment="0" applyProtection="0"/>
    <xf numFmtId="0" fontId="1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/>
  </cellStyleXfs>
  <cellXfs count="4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49" fontId="1" fillId="0" borderId="0" xfId="93" applyNumberFormat="1">
      <alignment vertical="center"/>
    </xf>
    <xf numFmtId="177" fontId="1" fillId="0" borderId="0" xfId="93" applyNumberFormat="1">
      <alignment vertical="center"/>
    </xf>
    <xf numFmtId="49" fontId="29" fillId="0" borderId="0" xfId="94" applyNumberFormat="1">
      <alignment vertical="center"/>
    </xf>
    <xf numFmtId="0" fontId="1" fillId="0" borderId="0" xfId="93" applyNumberFormat="1">
      <alignment vertical="center"/>
    </xf>
    <xf numFmtId="0" fontId="23" fillId="0" borderId="0" xfId="0" applyFont="1" applyAlignment="1">
      <alignment horizontal="center" vertical="center" wrapText="1"/>
    </xf>
    <xf numFmtId="49" fontId="30" fillId="0" borderId="0" xfId="93" applyNumberFormat="1" applyFont="1">
      <alignment vertical="center"/>
    </xf>
    <xf numFmtId="49" fontId="30" fillId="0" borderId="0" xfId="93" applyNumberFormat="1" applyFont="1" applyAlignment="1">
      <alignment horizontal="center" vertical="center"/>
    </xf>
    <xf numFmtId="0" fontId="31" fillId="0" borderId="0" xfId="0" applyFont="1" applyAlignment="1">
      <alignment vertical="center" wrapText="1"/>
    </xf>
    <xf numFmtId="0" fontId="33" fillId="0" borderId="0" xfId="0" applyFont="1" applyAlignment="1">
      <alignment horizontal="center" vertical="center" wrapText="1"/>
    </xf>
    <xf numFmtId="0" fontId="34" fillId="33" borderId="11" xfId="93" applyFont="1" applyFill="1" applyBorder="1" applyAlignment="1">
      <alignment horizontal="center" vertical="center" wrapText="1"/>
    </xf>
    <xf numFmtId="0" fontId="34" fillId="33" borderId="12" xfId="93" applyFont="1" applyFill="1" applyBorder="1" applyAlignment="1">
      <alignment horizontal="center" vertical="center" wrapText="1"/>
    </xf>
    <xf numFmtId="49" fontId="35" fillId="34" borderId="12" xfId="93" applyNumberFormat="1" applyFont="1" applyFill="1" applyBorder="1">
      <alignment vertical="center"/>
    </xf>
    <xf numFmtId="0" fontId="26" fillId="32" borderId="10" xfId="0" applyFont="1" applyFill="1" applyBorder="1" applyAlignment="1">
      <alignment horizontal="center" vertical="center" wrapText="1"/>
    </xf>
    <xf numFmtId="0" fontId="31" fillId="32" borderId="10" xfId="0" applyFont="1" applyFill="1" applyBorder="1" applyAlignment="1">
      <alignment horizontal="center" vertical="center" wrapText="1"/>
    </xf>
    <xf numFmtId="0" fontId="37" fillId="0" borderId="12" xfId="0" applyFont="1" applyBorder="1" applyAlignment="1">
      <alignment horizontal="center" vertical="center" wrapText="1"/>
    </xf>
    <xf numFmtId="0" fontId="38" fillId="32" borderId="12" xfId="91" applyFont="1" applyFill="1" applyBorder="1" applyAlignment="1">
      <alignment horizontal="center" vertical="center" wrapText="1"/>
    </xf>
    <xf numFmtId="0" fontId="39" fillId="32" borderId="12" xfId="55" applyFont="1" applyFill="1" applyBorder="1" applyAlignment="1">
      <alignment horizontal="center" vertical="center" wrapText="1"/>
    </xf>
    <xf numFmtId="0" fontId="37" fillId="0" borderId="12" xfId="0" applyFont="1" applyFill="1" applyBorder="1" applyAlignment="1">
      <alignment horizontal="center" vertical="center" wrapText="1"/>
    </xf>
    <xf numFmtId="0" fontId="41" fillId="0" borderId="12" xfId="0" applyFont="1" applyBorder="1" applyAlignment="1">
      <alignment horizontal="center" vertical="center" wrapText="1"/>
    </xf>
    <xf numFmtId="0" fontId="41" fillId="0" borderId="12" xfId="0" applyFont="1" applyFill="1" applyBorder="1" applyAlignment="1">
      <alignment horizontal="center" vertical="center" wrapText="1"/>
    </xf>
    <xf numFmtId="0" fontId="36" fillId="33" borderId="12" xfId="0" applyFont="1" applyFill="1" applyBorder="1" applyAlignment="1">
      <alignment horizontal="center" vertical="center" wrapText="1"/>
    </xf>
    <xf numFmtId="176" fontId="36" fillId="33" borderId="12" xfId="0" applyNumberFormat="1" applyFont="1" applyFill="1" applyBorder="1" applyAlignment="1">
      <alignment horizontal="center" vertical="center" wrapText="1"/>
    </xf>
    <xf numFmtId="0" fontId="42" fillId="35" borderId="12" xfId="0" applyFont="1" applyFill="1" applyBorder="1" applyAlignment="1">
      <alignment horizontal="center" vertical="center" wrapText="1"/>
    </xf>
    <xf numFmtId="176" fontId="42" fillId="35" borderId="12" xfId="0" applyNumberFormat="1" applyFont="1" applyFill="1" applyBorder="1" applyAlignment="1">
      <alignment horizontal="center" vertical="center" wrapText="1"/>
    </xf>
    <xf numFmtId="176" fontId="23" fillId="0" borderId="0" xfId="0" applyNumberFormat="1" applyFont="1" applyAlignment="1">
      <alignment horizontal="center" vertical="center" wrapText="1"/>
    </xf>
    <xf numFmtId="0" fontId="24" fillId="0" borderId="0" xfId="0" applyFont="1" applyFill="1" applyAlignment="1">
      <alignment horizontal="center" vertical="center" wrapText="1"/>
    </xf>
    <xf numFmtId="176" fontId="41" fillId="0" borderId="12" xfId="0" applyNumberFormat="1" applyFont="1" applyFill="1" applyBorder="1" applyAlignment="1">
      <alignment horizontal="center" vertical="center" wrapText="1"/>
    </xf>
    <xf numFmtId="0" fontId="41" fillId="0" borderId="13" xfId="0" applyFont="1" applyBorder="1" applyAlignment="1">
      <alignment horizontal="center" vertical="center" wrapText="1"/>
    </xf>
    <xf numFmtId="176" fontId="32" fillId="0" borderId="0" xfId="0" applyNumberFormat="1" applyFont="1" applyAlignment="1">
      <alignment horizontal="center" vertical="center" wrapText="1"/>
    </xf>
    <xf numFmtId="0" fontId="37" fillId="0" borderId="0" xfId="0" applyFont="1" applyFill="1" applyBorder="1" applyAlignment="1">
      <alignment horizontal="center" vertical="center" wrapText="1"/>
    </xf>
    <xf numFmtId="0" fontId="41" fillId="0" borderId="0" xfId="0" applyFont="1" applyBorder="1" applyAlignment="1">
      <alignment horizontal="center" vertical="center" wrapText="1"/>
    </xf>
    <xf numFmtId="176" fontId="41" fillId="0" borderId="13" xfId="0" applyNumberFormat="1" applyFont="1" applyFill="1" applyBorder="1" applyAlignment="1">
      <alignment horizontal="center" vertical="center" wrapText="1"/>
    </xf>
    <xf numFmtId="0" fontId="41" fillId="0" borderId="13" xfId="0" applyFont="1" applyFill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 wrapText="1"/>
    </xf>
    <xf numFmtId="0" fontId="41" fillId="0" borderId="0" xfId="0" applyFont="1" applyBorder="1" applyAlignment="1">
      <alignment horizontal="left" vertical="center"/>
    </xf>
    <xf numFmtId="178" fontId="38" fillId="32" borderId="12" xfId="91" applyNumberFormat="1" applyFont="1" applyFill="1" applyBorder="1" applyAlignment="1">
      <alignment horizontal="center" vertical="center" wrapText="1"/>
    </xf>
    <xf numFmtId="0" fontId="38" fillId="0" borderId="0" xfId="91" applyFont="1" applyFill="1" applyBorder="1" applyAlignment="1">
      <alignment horizontal="center" vertical="center" wrapText="1"/>
    </xf>
    <xf numFmtId="0" fontId="39" fillId="0" borderId="0" xfId="55" applyFont="1" applyFill="1" applyBorder="1" applyAlignment="1">
      <alignment horizontal="center" vertical="center" wrapText="1"/>
    </xf>
    <xf numFmtId="0" fontId="37" fillId="0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0" fontId="40" fillId="0" borderId="0" xfId="0" applyFont="1" applyFill="1" applyBorder="1" applyAlignment="1">
      <alignment horizontal="center" vertical="center" wrapText="1"/>
    </xf>
    <xf numFmtId="0" fontId="37" fillId="0" borderId="0" xfId="0" applyFont="1" applyFill="1" applyBorder="1" applyAlignment="1">
      <alignment horizontal="right" vertical="center" wrapText="1"/>
    </xf>
    <xf numFmtId="0" fontId="43" fillId="0" borderId="0" xfId="0" applyFont="1" applyFill="1" applyBorder="1" applyAlignment="1">
      <alignment horizontal="center" vertical="center" wrapText="1"/>
    </xf>
    <xf numFmtId="0" fontId="41" fillId="0" borderId="0" xfId="0" applyFont="1" applyFill="1" applyBorder="1" applyAlignment="1">
      <alignment horizontal="right" vertical="center" wrapText="1"/>
    </xf>
  </cellXfs>
  <cellStyles count="96">
    <cellStyle name="20% - 輔色1" xfId="1" builtinId="30" customBuiltin="1"/>
    <cellStyle name="20% - 輔色1 2" xfId="2" xr:uid="{00000000-0005-0000-0000-000001000000}"/>
    <cellStyle name="20% - 輔色2" xfId="3" builtinId="34" customBuiltin="1"/>
    <cellStyle name="20% - 輔色2 2" xfId="4" xr:uid="{00000000-0005-0000-0000-000003000000}"/>
    <cellStyle name="20% - 輔色3" xfId="5" builtinId="38" customBuiltin="1"/>
    <cellStyle name="20% - 輔色3 2" xfId="6" xr:uid="{00000000-0005-0000-0000-000005000000}"/>
    <cellStyle name="20% - 輔色4" xfId="7" builtinId="42" customBuiltin="1"/>
    <cellStyle name="20% - 輔色4 2" xfId="8" xr:uid="{00000000-0005-0000-0000-000007000000}"/>
    <cellStyle name="20% - 輔色5" xfId="9" builtinId="46" customBuiltin="1"/>
    <cellStyle name="20% - 輔色5 2" xfId="10" xr:uid="{00000000-0005-0000-0000-000009000000}"/>
    <cellStyle name="20% - 輔色6" xfId="11" builtinId="50" customBuiltin="1"/>
    <cellStyle name="20% - 輔色6 2" xfId="12" xr:uid="{00000000-0005-0000-0000-00000B000000}"/>
    <cellStyle name="40% - 輔色1" xfId="13" builtinId="31" customBuiltin="1"/>
    <cellStyle name="40% - 輔色1 2" xfId="14" xr:uid="{00000000-0005-0000-0000-00000D000000}"/>
    <cellStyle name="40% - 輔色2" xfId="15" builtinId="35" customBuiltin="1"/>
    <cellStyle name="40% - 輔色2 2" xfId="16" xr:uid="{00000000-0005-0000-0000-00000F000000}"/>
    <cellStyle name="40% - 輔色3" xfId="17" builtinId="39" customBuiltin="1"/>
    <cellStyle name="40% - 輔色3 2" xfId="18" xr:uid="{00000000-0005-0000-0000-000011000000}"/>
    <cellStyle name="40% - 輔色4" xfId="19" builtinId="43" customBuiltin="1"/>
    <cellStyle name="40% - 輔色4 2" xfId="20" xr:uid="{00000000-0005-0000-0000-000013000000}"/>
    <cellStyle name="40% - 輔色5" xfId="21" builtinId="47" customBuiltin="1"/>
    <cellStyle name="40% - 輔色5 2" xfId="22" xr:uid="{00000000-0005-0000-0000-000015000000}"/>
    <cellStyle name="40% - 輔色6" xfId="23" builtinId="51" customBuiltin="1"/>
    <cellStyle name="40% - 輔色6 2" xfId="24" xr:uid="{00000000-0005-0000-0000-000017000000}"/>
    <cellStyle name="60% - 輔色1" xfId="25" builtinId="32" customBuiltin="1"/>
    <cellStyle name="60% - 輔色1 2" xfId="26" xr:uid="{00000000-0005-0000-0000-000019000000}"/>
    <cellStyle name="60% - 輔色2" xfId="27" builtinId="36" customBuiltin="1"/>
    <cellStyle name="60% - 輔色2 2" xfId="28" xr:uid="{00000000-0005-0000-0000-00001B000000}"/>
    <cellStyle name="60% - 輔色3" xfId="29" builtinId="40" customBuiltin="1"/>
    <cellStyle name="60% - 輔色3 2" xfId="30" xr:uid="{00000000-0005-0000-0000-00001D000000}"/>
    <cellStyle name="60% - 輔色4" xfId="31" builtinId="44" customBuiltin="1"/>
    <cellStyle name="60% - 輔色4 2" xfId="32" xr:uid="{00000000-0005-0000-0000-00001F000000}"/>
    <cellStyle name="60% - 輔色5" xfId="33" builtinId="48" customBuiltin="1"/>
    <cellStyle name="60% - 輔色5 2" xfId="34" xr:uid="{00000000-0005-0000-0000-000021000000}"/>
    <cellStyle name="60% - 輔色6" xfId="35" builtinId="52" customBuiltin="1"/>
    <cellStyle name="60% - 輔色6 2" xfId="36" xr:uid="{00000000-0005-0000-0000-000023000000}"/>
    <cellStyle name="cf1" xfId="37" xr:uid="{00000000-0005-0000-0000-000024000000}"/>
    <cellStyle name="一般" xfId="0" builtinId="0" customBuiltin="1"/>
    <cellStyle name="一般 2" xfId="38" xr:uid="{00000000-0005-0000-0000-000026000000}"/>
    <cellStyle name="一般 3" xfId="39" xr:uid="{00000000-0005-0000-0000-000027000000}"/>
    <cellStyle name="一般 4" xfId="40" xr:uid="{00000000-0005-0000-0000-000028000000}"/>
    <cellStyle name="一般 5" xfId="41" xr:uid="{00000000-0005-0000-0000-000029000000}"/>
    <cellStyle name="一般 6" xfId="91" xr:uid="{00000000-0005-0000-0000-00002A000000}"/>
    <cellStyle name="一般 7" xfId="93" xr:uid="{00000000-0005-0000-0000-00002B000000}"/>
    <cellStyle name="一般 78" xfId="42" xr:uid="{00000000-0005-0000-0000-00002C000000}"/>
    <cellStyle name="一般 8" xfId="95" xr:uid="{A6636514-D85A-4916-85AB-9BAB2E7496BF}"/>
    <cellStyle name="中等" xfId="43" builtinId="28" customBuiltin="1"/>
    <cellStyle name="中等 2" xfId="44" xr:uid="{00000000-0005-0000-0000-00002E000000}"/>
    <cellStyle name="合計" xfId="45" builtinId="25" customBuiltin="1"/>
    <cellStyle name="合計 2" xfId="46" xr:uid="{00000000-0005-0000-0000-000030000000}"/>
    <cellStyle name="好" xfId="47" builtinId="26" customBuiltin="1"/>
    <cellStyle name="好 2" xfId="48" xr:uid="{00000000-0005-0000-0000-000032000000}"/>
    <cellStyle name="計算方式" xfId="49" builtinId="22" customBuiltin="1"/>
    <cellStyle name="計算方式 2" xfId="50" xr:uid="{00000000-0005-0000-0000-000034000000}"/>
    <cellStyle name="連結的儲存格" xfId="51" builtinId="24" customBuiltin="1"/>
    <cellStyle name="連結的儲存格 2" xfId="52" xr:uid="{00000000-0005-0000-0000-000036000000}"/>
    <cellStyle name="備註" xfId="53" builtinId="10" customBuiltin="1"/>
    <cellStyle name="備註 2" xfId="54" xr:uid="{00000000-0005-0000-0000-000038000000}"/>
    <cellStyle name="超連結" xfId="55" builtinId="8"/>
    <cellStyle name="超連結 2" xfId="56" xr:uid="{00000000-0005-0000-0000-00003A000000}"/>
    <cellStyle name="超連結 3" xfId="92" xr:uid="{00000000-0005-0000-0000-00003B000000}"/>
    <cellStyle name="超連結 4" xfId="94" xr:uid="{00000000-0005-0000-0000-00003C000000}"/>
    <cellStyle name="說明文字" xfId="57" builtinId="53" customBuiltin="1"/>
    <cellStyle name="說明文字 2" xfId="58" xr:uid="{00000000-0005-0000-0000-00003E000000}"/>
    <cellStyle name="輔色1" xfId="59" builtinId="29" customBuiltin="1"/>
    <cellStyle name="輔色1 2" xfId="60" xr:uid="{00000000-0005-0000-0000-000040000000}"/>
    <cellStyle name="輔色2" xfId="61" builtinId="33" customBuiltin="1"/>
    <cellStyle name="輔色2 2" xfId="62" xr:uid="{00000000-0005-0000-0000-000042000000}"/>
    <cellStyle name="輔色3" xfId="63" builtinId="37" customBuiltin="1"/>
    <cellStyle name="輔色3 2" xfId="64" xr:uid="{00000000-0005-0000-0000-000044000000}"/>
    <cellStyle name="輔色4" xfId="65" builtinId="41" customBuiltin="1"/>
    <cellStyle name="輔色4 2" xfId="66" xr:uid="{00000000-0005-0000-0000-000046000000}"/>
    <cellStyle name="輔色5" xfId="67" builtinId="45" customBuiltin="1"/>
    <cellStyle name="輔色5 2" xfId="68" xr:uid="{00000000-0005-0000-0000-000048000000}"/>
    <cellStyle name="輔色6" xfId="69" builtinId="49" customBuiltin="1"/>
    <cellStyle name="輔色6 2" xfId="70" xr:uid="{00000000-0005-0000-0000-00004A000000}"/>
    <cellStyle name="標題" xfId="71" builtinId="15" customBuiltin="1"/>
    <cellStyle name="標題 1" xfId="72" builtinId="16" customBuiltin="1"/>
    <cellStyle name="標題 1 2" xfId="73" xr:uid="{00000000-0005-0000-0000-00004D000000}"/>
    <cellStyle name="標題 2" xfId="74" builtinId="17" customBuiltin="1"/>
    <cellStyle name="標題 2 2" xfId="75" xr:uid="{00000000-0005-0000-0000-00004F000000}"/>
    <cellStyle name="標題 3" xfId="76" builtinId="18" customBuiltin="1"/>
    <cellStyle name="標題 3 2" xfId="77" xr:uid="{00000000-0005-0000-0000-000051000000}"/>
    <cellStyle name="標題 4" xfId="78" builtinId="19" customBuiltin="1"/>
    <cellStyle name="標題 4 2" xfId="79" xr:uid="{00000000-0005-0000-0000-000053000000}"/>
    <cellStyle name="標題 5" xfId="80" xr:uid="{00000000-0005-0000-0000-000054000000}"/>
    <cellStyle name="輸入" xfId="81" builtinId="20" customBuiltin="1"/>
    <cellStyle name="輸入 2" xfId="82" xr:uid="{00000000-0005-0000-0000-000056000000}"/>
    <cellStyle name="輸出" xfId="83" builtinId="21" customBuiltin="1"/>
    <cellStyle name="輸出 2" xfId="84" xr:uid="{00000000-0005-0000-0000-000058000000}"/>
    <cellStyle name="檢查儲存格" xfId="85" builtinId="23" customBuiltin="1"/>
    <cellStyle name="檢查儲存格 2" xfId="86" xr:uid="{00000000-0005-0000-0000-00005A000000}"/>
    <cellStyle name="壞" xfId="87" builtinId="27" customBuiltin="1"/>
    <cellStyle name="壞 2" xfId="88" xr:uid="{00000000-0005-0000-0000-00005C000000}"/>
    <cellStyle name="警告文字" xfId="89" builtinId="11" customBuiltin="1"/>
    <cellStyle name="警告文字 2" xfId="90" xr:uid="{00000000-0005-0000-0000-00005E000000}"/>
  </cellStyles>
  <dxfs count="1"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ebpac.tphcc.gov.tw/webpac/content.cfm?mid=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1"/>
  <sheetViews>
    <sheetView topLeftCell="A85" workbookViewId="0">
      <selection activeCell="C2" sqref="C2:C101"/>
    </sheetView>
  </sheetViews>
  <sheetFormatPr defaultColWidth="9" defaultRowHeight="16.5"/>
  <cols>
    <col min="1" max="1" width="23.5" style="2" customWidth="1"/>
    <col min="2" max="2" width="12" style="2" customWidth="1"/>
    <col min="3" max="3" width="8.375" style="3" customWidth="1"/>
    <col min="4" max="8" width="9" style="2"/>
    <col min="9" max="9" width="9" style="2" customWidth="1"/>
    <col min="10" max="10" width="11.125" style="2" customWidth="1"/>
    <col min="11" max="16384" width="9" style="2"/>
  </cols>
  <sheetData>
    <row r="1" spans="1:12">
      <c r="A1" s="11" t="s">
        <v>2</v>
      </c>
      <c r="B1" s="13" t="s">
        <v>39</v>
      </c>
      <c r="C1" s="12" t="s">
        <v>24</v>
      </c>
      <c r="D1" s="13" t="s">
        <v>40</v>
      </c>
      <c r="J1" s="8" t="s">
        <v>31</v>
      </c>
    </row>
    <row r="2" spans="1:12">
      <c r="A2" s="14" t="s">
        <v>273</v>
      </c>
      <c r="B2" s="4" t="s">
        <v>25</v>
      </c>
      <c r="C2" s="14">
        <v>185821</v>
      </c>
      <c r="D2" s="5" t="str">
        <f>B2&amp;C2</f>
        <v>https://webpac.tphcc.gov.tw/webpac/content.cfm?mid=185821</v>
      </c>
      <c r="J2" s="7" t="s">
        <v>32</v>
      </c>
      <c r="K2" s="7" t="s">
        <v>33</v>
      </c>
      <c r="L2" s="7"/>
    </row>
    <row r="3" spans="1:12">
      <c r="A3" s="14" t="s">
        <v>276</v>
      </c>
      <c r="B3" s="2" t="s">
        <v>9</v>
      </c>
      <c r="C3" s="14">
        <v>335284</v>
      </c>
      <c r="D3" s="5" t="str">
        <f t="shared" ref="D3:D66" si="0">B3&amp;C3</f>
        <v>https://webpac.tphcc.gov.tw/webpac/content.cfm?mid=335284</v>
      </c>
      <c r="J3" s="7" t="s">
        <v>34</v>
      </c>
      <c r="K3" s="7"/>
      <c r="L3" s="7"/>
    </row>
    <row r="4" spans="1:12">
      <c r="A4" s="14" t="s">
        <v>403</v>
      </c>
      <c r="B4" s="2" t="s">
        <v>9</v>
      </c>
      <c r="C4" s="14">
        <v>1010624</v>
      </c>
      <c r="D4" s="5" t="str">
        <f t="shared" si="0"/>
        <v>https://webpac.tphcc.gov.tw/webpac/content.cfm?mid=1010624</v>
      </c>
      <c r="J4" s="7" t="s">
        <v>35</v>
      </c>
      <c r="K4" s="7"/>
      <c r="L4" s="7"/>
    </row>
    <row r="5" spans="1:12" ht="33">
      <c r="A5" s="14" t="s">
        <v>404</v>
      </c>
      <c r="B5" s="2" t="s">
        <v>9</v>
      </c>
      <c r="C5" s="14">
        <v>711859</v>
      </c>
      <c r="D5" s="5" t="str">
        <f t="shared" si="0"/>
        <v>https://webpac.tphcc.gov.tw/webpac/content.cfm?mid=711859</v>
      </c>
    </row>
    <row r="6" spans="1:12">
      <c r="A6" s="14" t="s">
        <v>283</v>
      </c>
      <c r="B6" s="2" t="s">
        <v>9</v>
      </c>
      <c r="C6" s="14">
        <v>478111</v>
      </c>
      <c r="D6" s="5" t="str">
        <f t="shared" si="0"/>
        <v>https://webpac.tphcc.gov.tw/webpac/content.cfm?mid=478111</v>
      </c>
    </row>
    <row r="7" spans="1:12">
      <c r="A7" s="14" t="s">
        <v>405</v>
      </c>
      <c r="B7" s="2" t="s">
        <v>9</v>
      </c>
      <c r="C7" s="14">
        <v>629013</v>
      </c>
      <c r="D7" s="5" t="str">
        <f t="shared" si="0"/>
        <v>https://webpac.tphcc.gov.tw/webpac/content.cfm?mid=629013</v>
      </c>
    </row>
    <row r="8" spans="1:12">
      <c r="A8" s="14" t="s">
        <v>406</v>
      </c>
      <c r="B8" s="2" t="s">
        <v>9</v>
      </c>
      <c r="C8" s="14">
        <v>1104571</v>
      </c>
      <c r="D8" s="5" t="str">
        <f t="shared" si="0"/>
        <v>https://webpac.tphcc.gov.tw/webpac/content.cfm?mid=1104571</v>
      </c>
    </row>
    <row r="9" spans="1:12">
      <c r="A9" s="14" t="s">
        <v>407</v>
      </c>
      <c r="B9" s="2" t="s">
        <v>9</v>
      </c>
      <c r="C9" s="14">
        <v>977610</v>
      </c>
      <c r="D9" s="5" t="str">
        <f t="shared" si="0"/>
        <v>https://webpac.tphcc.gov.tw/webpac/content.cfm?mid=977610</v>
      </c>
    </row>
    <row r="10" spans="1:12">
      <c r="A10" s="14" t="s">
        <v>292</v>
      </c>
      <c r="B10" s="2" t="s">
        <v>9</v>
      </c>
      <c r="C10" s="14">
        <v>115023</v>
      </c>
      <c r="D10" s="5" t="str">
        <f t="shared" si="0"/>
        <v>https://webpac.tphcc.gov.tw/webpac/content.cfm?mid=115023</v>
      </c>
    </row>
    <row r="11" spans="1:12">
      <c r="A11" s="14" t="s">
        <v>295</v>
      </c>
      <c r="B11" s="2" t="s">
        <v>9</v>
      </c>
      <c r="C11" s="14">
        <v>104386</v>
      </c>
      <c r="D11" s="5" t="str">
        <f t="shared" si="0"/>
        <v>https://webpac.tphcc.gov.tw/webpac/content.cfm?mid=104386</v>
      </c>
    </row>
    <row r="12" spans="1:12">
      <c r="A12" s="14" t="s">
        <v>151</v>
      </c>
      <c r="B12" s="2" t="s">
        <v>9</v>
      </c>
      <c r="C12" s="14">
        <v>510203</v>
      </c>
      <c r="D12" s="5" t="str">
        <f t="shared" si="0"/>
        <v>https://webpac.tphcc.gov.tw/webpac/content.cfm?mid=510203</v>
      </c>
    </row>
    <row r="13" spans="1:12">
      <c r="A13" s="14" t="s">
        <v>408</v>
      </c>
      <c r="B13" s="2" t="s">
        <v>9</v>
      </c>
      <c r="C13" s="14">
        <v>1139614</v>
      </c>
      <c r="D13" s="5" t="str">
        <f t="shared" si="0"/>
        <v>https://webpac.tphcc.gov.tw/webpac/content.cfm?mid=1139614</v>
      </c>
    </row>
    <row r="14" spans="1:12">
      <c r="A14" s="14" t="s">
        <v>201</v>
      </c>
      <c r="B14" s="2" t="s">
        <v>9</v>
      </c>
      <c r="C14" s="14">
        <v>248640</v>
      </c>
      <c r="D14" s="5" t="str">
        <f t="shared" si="0"/>
        <v>https://webpac.tphcc.gov.tw/webpac/content.cfm?mid=248640</v>
      </c>
    </row>
    <row r="15" spans="1:12">
      <c r="A15" s="14" t="s">
        <v>409</v>
      </c>
      <c r="B15" s="2" t="s">
        <v>9</v>
      </c>
      <c r="C15" s="14">
        <v>1039211</v>
      </c>
      <c r="D15" s="5" t="str">
        <f t="shared" si="0"/>
        <v>https://webpac.tphcc.gov.tw/webpac/content.cfm?mid=1039211</v>
      </c>
    </row>
    <row r="16" spans="1:12">
      <c r="A16" s="14" t="s">
        <v>148</v>
      </c>
      <c r="B16" s="2" t="s">
        <v>9</v>
      </c>
      <c r="C16" s="14">
        <v>712940</v>
      </c>
      <c r="D16" s="5" t="str">
        <f t="shared" si="0"/>
        <v>https://webpac.tphcc.gov.tw/webpac/content.cfm?mid=712940</v>
      </c>
    </row>
    <row r="17" spans="1:4">
      <c r="A17" s="14" t="s">
        <v>175</v>
      </c>
      <c r="B17" s="2" t="s">
        <v>9</v>
      </c>
      <c r="C17" s="14">
        <v>631411</v>
      </c>
      <c r="D17" s="5" t="str">
        <f t="shared" si="0"/>
        <v>https://webpac.tphcc.gov.tw/webpac/content.cfm?mid=631411</v>
      </c>
    </row>
    <row r="18" spans="1:4">
      <c r="A18" s="14" t="s">
        <v>410</v>
      </c>
      <c r="B18" s="2" t="s">
        <v>9</v>
      </c>
      <c r="C18" s="14">
        <v>730388</v>
      </c>
      <c r="D18" s="5" t="str">
        <f t="shared" si="0"/>
        <v>https://webpac.tphcc.gov.tw/webpac/content.cfm?mid=730388</v>
      </c>
    </row>
    <row r="19" spans="1:4">
      <c r="A19" s="14" t="s">
        <v>411</v>
      </c>
      <c r="B19" s="2" t="s">
        <v>9</v>
      </c>
      <c r="C19" s="14">
        <v>1025009</v>
      </c>
      <c r="D19" s="5" t="str">
        <f t="shared" si="0"/>
        <v>https://webpac.tphcc.gov.tw/webpac/content.cfm?mid=1025009</v>
      </c>
    </row>
    <row r="20" spans="1:4">
      <c r="A20" s="14" t="s">
        <v>412</v>
      </c>
      <c r="B20" s="2" t="s">
        <v>9</v>
      </c>
      <c r="C20" s="14">
        <v>1025045</v>
      </c>
      <c r="D20" s="5" t="str">
        <f t="shared" si="0"/>
        <v>https://webpac.tphcc.gov.tw/webpac/content.cfm?mid=1025045</v>
      </c>
    </row>
    <row r="21" spans="1:4">
      <c r="A21" s="14" t="s">
        <v>413</v>
      </c>
      <c r="B21" s="2" t="s">
        <v>9</v>
      </c>
      <c r="C21" s="14">
        <v>1025065</v>
      </c>
      <c r="D21" s="5" t="str">
        <f t="shared" si="0"/>
        <v>https://webpac.tphcc.gov.tw/webpac/content.cfm?mid=1025065</v>
      </c>
    </row>
    <row r="22" spans="1:4">
      <c r="A22" s="14" t="s">
        <v>414</v>
      </c>
      <c r="B22" s="2" t="s">
        <v>9</v>
      </c>
      <c r="C22" s="14">
        <v>1025070</v>
      </c>
      <c r="D22" s="5" t="str">
        <f t="shared" si="0"/>
        <v>https://webpac.tphcc.gov.tw/webpac/content.cfm?mid=1025070</v>
      </c>
    </row>
    <row r="23" spans="1:4">
      <c r="A23" s="14" t="s">
        <v>415</v>
      </c>
      <c r="B23" s="2" t="s">
        <v>9</v>
      </c>
      <c r="C23" s="14">
        <v>1024927</v>
      </c>
      <c r="D23" s="5" t="str">
        <f t="shared" si="0"/>
        <v>https://webpac.tphcc.gov.tw/webpac/content.cfm?mid=1024927</v>
      </c>
    </row>
    <row r="24" spans="1:4">
      <c r="A24" s="14" t="s">
        <v>416</v>
      </c>
      <c r="B24" s="2" t="s">
        <v>9</v>
      </c>
      <c r="C24" s="14">
        <v>1024932</v>
      </c>
      <c r="D24" s="5" t="str">
        <f t="shared" si="0"/>
        <v>https://webpac.tphcc.gov.tw/webpac/content.cfm?mid=1024932</v>
      </c>
    </row>
    <row r="25" spans="1:4">
      <c r="A25" s="14" t="s">
        <v>417</v>
      </c>
      <c r="B25" s="2" t="s">
        <v>9</v>
      </c>
      <c r="C25" s="14">
        <v>1024945</v>
      </c>
      <c r="D25" s="5" t="str">
        <f t="shared" si="0"/>
        <v>https://webpac.tphcc.gov.tw/webpac/content.cfm?mid=1024945</v>
      </c>
    </row>
    <row r="26" spans="1:4">
      <c r="A26" s="14" t="s">
        <v>418</v>
      </c>
      <c r="B26" s="2" t="s">
        <v>9</v>
      </c>
      <c r="C26" s="14">
        <v>1024964</v>
      </c>
      <c r="D26" s="5" t="str">
        <f t="shared" si="0"/>
        <v>https://webpac.tphcc.gov.tw/webpac/content.cfm?mid=1024964</v>
      </c>
    </row>
    <row r="27" spans="1:4">
      <c r="A27" s="14" t="s">
        <v>419</v>
      </c>
      <c r="B27" s="2" t="s">
        <v>9</v>
      </c>
      <c r="C27" s="14">
        <v>1024967</v>
      </c>
      <c r="D27" s="5" t="str">
        <f t="shared" si="0"/>
        <v>https://webpac.tphcc.gov.tw/webpac/content.cfm?mid=1024967</v>
      </c>
    </row>
    <row r="28" spans="1:4">
      <c r="A28" s="14" t="s">
        <v>420</v>
      </c>
      <c r="B28" s="2" t="s">
        <v>9</v>
      </c>
      <c r="C28" s="14">
        <v>1025084</v>
      </c>
      <c r="D28" s="5" t="str">
        <f t="shared" si="0"/>
        <v>https://webpac.tphcc.gov.tw/webpac/content.cfm?mid=1025084</v>
      </c>
    </row>
    <row r="29" spans="1:4">
      <c r="A29" s="14" t="s">
        <v>421</v>
      </c>
      <c r="B29" s="2" t="s">
        <v>9</v>
      </c>
      <c r="C29" s="14">
        <v>1025051</v>
      </c>
      <c r="D29" s="5" t="str">
        <f t="shared" si="0"/>
        <v>https://webpac.tphcc.gov.tw/webpac/content.cfm?mid=1025051</v>
      </c>
    </row>
    <row r="30" spans="1:4">
      <c r="A30" s="14" t="s">
        <v>147</v>
      </c>
      <c r="B30" s="2" t="s">
        <v>9</v>
      </c>
      <c r="C30" s="14">
        <v>547892</v>
      </c>
      <c r="D30" s="5" t="str">
        <f t="shared" si="0"/>
        <v>https://webpac.tphcc.gov.tw/webpac/content.cfm?mid=547892</v>
      </c>
    </row>
    <row r="31" spans="1:4">
      <c r="A31" s="14" t="s">
        <v>176</v>
      </c>
      <c r="B31" s="2" t="s">
        <v>9</v>
      </c>
      <c r="C31" s="14">
        <v>574600</v>
      </c>
      <c r="D31" s="5" t="str">
        <f t="shared" si="0"/>
        <v>https://webpac.tphcc.gov.tw/webpac/content.cfm?mid=574600</v>
      </c>
    </row>
    <row r="32" spans="1:4">
      <c r="A32" s="14" t="s">
        <v>146</v>
      </c>
      <c r="B32" s="2" t="s">
        <v>9</v>
      </c>
      <c r="C32" s="14">
        <v>1020866</v>
      </c>
      <c r="D32" s="5" t="str">
        <f t="shared" si="0"/>
        <v>https://webpac.tphcc.gov.tw/webpac/content.cfm?mid=1020866</v>
      </c>
    </row>
    <row r="33" spans="1:4">
      <c r="A33" s="14" t="s">
        <v>422</v>
      </c>
      <c r="B33" s="2" t="s">
        <v>9</v>
      </c>
      <c r="C33" s="14">
        <v>862319</v>
      </c>
      <c r="D33" s="5" t="str">
        <f t="shared" si="0"/>
        <v>https://webpac.tphcc.gov.tw/webpac/content.cfm?mid=862319</v>
      </c>
    </row>
    <row r="34" spans="1:4">
      <c r="A34" s="14" t="s">
        <v>218</v>
      </c>
      <c r="B34" s="2" t="s">
        <v>9</v>
      </c>
      <c r="C34" s="14">
        <v>599462</v>
      </c>
      <c r="D34" s="5" t="str">
        <f t="shared" si="0"/>
        <v>https://webpac.tphcc.gov.tw/webpac/content.cfm?mid=599462</v>
      </c>
    </row>
    <row r="35" spans="1:4" ht="33">
      <c r="A35" s="14" t="s">
        <v>423</v>
      </c>
      <c r="B35" s="2" t="s">
        <v>9</v>
      </c>
      <c r="C35" s="14">
        <v>718143</v>
      </c>
      <c r="D35" s="5" t="str">
        <f t="shared" si="0"/>
        <v>https://webpac.tphcc.gov.tw/webpac/content.cfm?mid=718143</v>
      </c>
    </row>
    <row r="36" spans="1:4">
      <c r="A36" s="14" t="s">
        <v>145</v>
      </c>
      <c r="B36" s="2" t="s">
        <v>9</v>
      </c>
      <c r="C36" s="14">
        <v>856025</v>
      </c>
      <c r="D36" s="5" t="str">
        <f t="shared" si="0"/>
        <v>https://webpac.tphcc.gov.tw/webpac/content.cfm?mid=856025</v>
      </c>
    </row>
    <row r="37" spans="1:4">
      <c r="A37" s="14" t="s">
        <v>153</v>
      </c>
      <c r="B37" s="2" t="s">
        <v>9</v>
      </c>
      <c r="C37" s="14">
        <v>951635</v>
      </c>
      <c r="D37" s="5" t="str">
        <f t="shared" si="0"/>
        <v>https://webpac.tphcc.gov.tw/webpac/content.cfm?mid=951635</v>
      </c>
    </row>
    <row r="38" spans="1:4">
      <c r="A38" s="14" t="s">
        <v>150</v>
      </c>
      <c r="B38" s="2" t="s">
        <v>9</v>
      </c>
      <c r="C38" s="14">
        <v>1060106</v>
      </c>
      <c r="D38" s="5" t="str">
        <f t="shared" si="0"/>
        <v>https://webpac.tphcc.gov.tw/webpac/content.cfm?mid=1060106</v>
      </c>
    </row>
    <row r="39" spans="1:4">
      <c r="A39" s="14" t="s">
        <v>149</v>
      </c>
      <c r="B39" s="2" t="s">
        <v>9</v>
      </c>
      <c r="C39" s="14">
        <v>1076661</v>
      </c>
      <c r="D39" s="5" t="str">
        <f t="shared" si="0"/>
        <v>https://webpac.tphcc.gov.tw/webpac/content.cfm?mid=1076661</v>
      </c>
    </row>
    <row r="40" spans="1:4" ht="33">
      <c r="A40" s="14" t="s">
        <v>424</v>
      </c>
      <c r="B40" s="2" t="s">
        <v>9</v>
      </c>
      <c r="C40" s="14">
        <v>676237</v>
      </c>
      <c r="D40" s="5" t="str">
        <f t="shared" si="0"/>
        <v>https://webpac.tphcc.gov.tw/webpac/content.cfm?mid=676237</v>
      </c>
    </row>
    <row r="41" spans="1:4">
      <c r="A41" s="14" t="s">
        <v>425</v>
      </c>
      <c r="B41" s="2" t="s">
        <v>9</v>
      </c>
      <c r="C41" s="14">
        <v>705806</v>
      </c>
      <c r="D41" s="5" t="str">
        <f t="shared" si="0"/>
        <v>https://webpac.tphcc.gov.tw/webpac/content.cfm?mid=705806</v>
      </c>
    </row>
    <row r="42" spans="1:4">
      <c r="A42" s="14" t="s">
        <v>426</v>
      </c>
      <c r="B42" s="2" t="s">
        <v>9</v>
      </c>
      <c r="C42" s="14">
        <v>597533</v>
      </c>
      <c r="D42" s="5" t="str">
        <f t="shared" si="0"/>
        <v>https://webpac.tphcc.gov.tw/webpac/content.cfm?mid=597533</v>
      </c>
    </row>
    <row r="43" spans="1:4">
      <c r="A43" s="14" t="s">
        <v>427</v>
      </c>
      <c r="B43" s="2" t="s">
        <v>9</v>
      </c>
      <c r="C43" s="14">
        <v>1026090</v>
      </c>
      <c r="D43" s="5" t="str">
        <f t="shared" si="0"/>
        <v>https://webpac.tphcc.gov.tw/webpac/content.cfm?mid=1026090</v>
      </c>
    </row>
    <row r="44" spans="1:4">
      <c r="A44" s="14" t="s">
        <v>428</v>
      </c>
      <c r="B44" s="2" t="s">
        <v>9</v>
      </c>
      <c r="C44" s="14">
        <v>552656</v>
      </c>
      <c r="D44" s="5" t="str">
        <f t="shared" si="0"/>
        <v>https://webpac.tphcc.gov.tw/webpac/content.cfm?mid=552656</v>
      </c>
    </row>
    <row r="45" spans="1:4">
      <c r="A45" s="14" t="s">
        <v>429</v>
      </c>
      <c r="B45" s="2" t="s">
        <v>9</v>
      </c>
      <c r="C45" s="14">
        <v>520092</v>
      </c>
      <c r="D45" s="5" t="str">
        <f t="shared" si="0"/>
        <v>https://webpac.tphcc.gov.tw/webpac/content.cfm?mid=520092</v>
      </c>
    </row>
    <row r="46" spans="1:4">
      <c r="A46" s="15" t="s">
        <v>430</v>
      </c>
      <c r="B46" s="2" t="s">
        <v>9</v>
      </c>
      <c r="C46" s="14">
        <v>546812</v>
      </c>
      <c r="D46" s="5" t="str">
        <f t="shared" si="0"/>
        <v>https://webpac.tphcc.gov.tw/webpac/content.cfm?mid=546812</v>
      </c>
    </row>
    <row r="47" spans="1:4">
      <c r="A47" s="14" t="s">
        <v>177</v>
      </c>
      <c r="B47" s="2" t="s">
        <v>9</v>
      </c>
      <c r="C47" s="14">
        <v>940999</v>
      </c>
      <c r="D47" s="5" t="str">
        <f t="shared" si="0"/>
        <v>https://webpac.tphcc.gov.tw/webpac/content.cfm?mid=940999</v>
      </c>
    </row>
    <row r="48" spans="1:4">
      <c r="A48" s="14" t="s">
        <v>319</v>
      </c>
      <c r="B48" s="2" t="s">
        <v>9</v>
      </c>
      <c r="C48" s="14">
        <v>471259</v>
      </c>
      <c r="D48" s="5" t="str">
        <f t="shared" si="0"/>
        <v>https://webpac.tphcc.gov.tw/webpac/content.cfm?mid=471259</v>
      </c>
    </row>
    <row r="49" spans="1:4">
      <c r="A49" s="14" t="s">
        <v>431</v>
      </c>
      <c r="B49" s="2" t="s">
        <v>9</v>
      </c>
      <c r="C49" s="14">
        <v>753410</v>
      </c>
      <c r="D49" s="5" t="str">
        <f t="shared" si="0"/>
        <v>https://webpac.tphcc.gov.tw/webpac/content.cfm?mid=753410</v>
      </c>
    </row>
    <row r="50" spans="1:4">
      <c r="A50" s="14" t="s">
        <v>432</v>
      </c>
      <c r="B50" s="2" t="s">
        <v>9</v>
      </c>
      <c r="C50" s="14">
        <v>546915</v>
      </c>
      <c r="D50" s="5" t="str">
        <f t="shared" si="0"/>
        <v>https://webpac.tphcc.gov.tw/webpac/content.cfm?mid=546915</v>
      </c>
    </row>
    <row r="51" spans="1:4">
      <c r="A51" s="14" t="s">
        <v>180</v>
      </c>
      <c r="B51" s="2" t="s">
        <v>9</v>
      </c>
      <c r="C51" s="14">
        <v>764763</v>
      </c>
      <c r="D51" s="5" t="str">
        <f t="shared" si="0"/>
        <v>https://webpac.tphcc.gov.tw/webpac/content.cfm?mid=764763</v>
      </c>
    </row>
    <row r="52" spans="1:4">
      <c r="A52" s="14" t="s">
        <v>433</v>
      </c>
      <c r="B52" s="2" t="s">
        <v>9</v>
      </c>
      <c r="C52" s="14">
        <v>520648</v>
      </c>
      <c r="D52" s="5" t="str">
        <f t="shared" si="0"/>
        <v>https://webpac.tphcc.gov.tw/webpac/content.cfm?mid=520648</v>
      </c>
    </row>
    <row r="53" spans="1:4">
      <c r="A53" s="14" t="s">
        <v>434</v>
      </c>
      <c r="B53" s="2" t="s">
        <v>9</v>
      </c>
      <c r="C53" s="14">
        <v>546964</v>
      </c>
      <c r="D53" s="5" t="str">
        <f t="shared" si="0"/>
        <v>https://webpac.tphcc.gov.tw/webpac/content.cfm?mid=546964</v>
      </c>
    </row>
    <row r="54" spans="1:4">
      <c r="A54" s="14" t="s">
        <v>435</v>
      </c>
      <c r="B54" s="2" t="s">
        <v>9</v>
      </c>
      <c r="C54" s="14">
        <v>734473</v>
      </c>
      <c r="D54" s="5" t="str">
        <f t="shared" si="0"/>
        <v>https://webpac.tphcc.gov.tw/webpac/content.cfm?mid=734473</v>
      </c>
    </row>
    <row r="55" spans="1:4">
      <c r="A55" s="14" t="s">
        <v>327</v>
      </c>
      <c r="B55" s="2" t="s">
        <v>9</v>
      </c>
      <c r="C55" s="14">
        <v>373952</v>
      </c>
      <c r="D55" s="5" t="str">
        <f t="shared" si="0"/>
        <v>https://webpac.tphcc.gov.tw/webpac/content.cfm?mid=373952</v>
      </c>
    </row>
    <row r="56" spans="1:4">
      <c r="A56" s="14" t="s">
        <v>330</v>
      </c>
      <c r="B56" s="2" t="s">
        <v>9</v>
      </c>
      <c r="C56" s="14">
        <v>376482</v>
      </c>
      <c r="D56" s="5" t="str">
        <f t="shared" si="0"/>
        <v>https://webpac.tphcc.gov.tw/webpac/content.cfm?mid=376482</v>
      </c>
    </row>
    <row r="57" spans="1:4">
      <c r="A57" s="14" t="s">
        <v>436</v>
      </c>
      <c r="B57" s="2" t="s">
        <v>9</v>
      </c>
      <c r="C57" s="14">
        <v>565362</v>
      </c>
      <c r="D57" s="5" t="str">
        <f t="shared" si="0"/>
        <v>https://webpac.tphcc.gov.tw/webpac/content.cfm?mid=565362</v>
      </c>
    </row>
    <row r="58" spans="1:4">
      <c r="A58" s="14" t="s">
        <v>437</v>
      </c>
      <c r="B58" s="2" t="s">
        <v>9</v>
      </c>
      <c r="C58" s="14">
        <v>767585</v>
      </c>
      <c r="D58" s="5" t="str">
        <f t="shared" si="0"/>
        <v>https://webpac.tphcc.gov.tw/webpac/content.cfm?mid=767585</v>
      </c>
    </row>
    <row r="59" spans="1:4">
      <c r="A59" s="14" t="s">
        <v>438</v>
      </c>
      <c r="B59" s="2" t="s">
        <v>9</v>
      </c>
      <c r="C59" s="14">
        <v>1057068</v>
      </c>
      <c r="D59" s="5" t="str">
        <f t="shared" si="0"/>
        <v>https://webpac.tphcc.gov.tw/webpac/content.cfm?mid=1057068</v>
      </c>
    </row>
    <row r="60" spans="1:4">
      <c r="A60" s="14" t="s">
        <v>336</v>
      </c>
      <c r="B60" s="2" t="s">
        <v>9</v>
      </c>
      <c r="C60" s="14">
        <v>272576</v>
      </c>
      <c r="D60" s="5" t="str">
        <f t="shared" si="0"/>
        <v>https://webpac.tphcc.gov.tw/webpac/content.cfm?mid=272576</v>
      </c>
    </row>
    <row r="61" spans="1:4">
      <c r="A61" s="14" t="s">
        <v>338</v>
      </c>
      <c r="B61" s="2" t="s">
        <v>9</v>
      </c>
      <c r="C61" s="14">
        <v>343276</v>
      </c>
      <c r="D61" s="5" t="str">
        <f t="shared" si="0"/>
        <v>https://webpac.tphcc.gov.tw/webpac/content.cfm?mid=343276</v>
      </c>
    </row>
    <row r="62" spans="1:4" ht="33">
      <c r="A62" s="14" t="s">
        <v>439</v>
      </c>
      <c r="B62" s="2" t="s">
        <v>9</v>
      </c>
      <c r="C62" s="14">
        <v>827532</v>
      </c>
      <c r="D62" s="5" t="str">
        <f t="shared" si="0"/>
        <v>https://webpac.tphcc.gov.tw/webpac/content.cfm?mid=827532</v>
      </c>
    </row>
    <row r="63" spans="1:4">
      <c r="A63" s="14" t="s">
        <v>440</v>
      </c>
      <c r="B63" s="2" t="s">
        <v>9</v>
      </c>
      <c r="C63" s="14">
        <v>912030</v>
      </c>
      <c r="D63" s="5" t="str">
        <f t="shared" si="0"/>
        <v>https://webpac.tphcc.gov.tw/webpac/content.cfm?mid=912030</v>
      </c>
    </row>
    <row r="64" spans="1:4">
      <c r="A64" s="14" t="s">
        <v>345</v>
      </c>
      <c r="B64" s="2" t="s">
        <v>9</v>
      </c>
      <c r="C64" s="14">
        <v>51068</v>
      </c>
      <c r="D64" s="5" t="str">
        <f t="shared" si="0"/>
        <v>https://webpac.tphcc.gov.tw/webpac/content.cfm?mid=51068</v>
      </c>
    </row>
    <row r="65" spans="1:4">
      <c r="A65" s="14" t="s">
        <v>347</v>
      </c>
      <c r="B65" s="2" t="s">
        <v>9</v>
      </c>
      <c r="C65" s="14">
        <v>337580</v>
      </c>
      <c r="D65" s="5" t="str">
        <f t="shared" si="0"/>
        <v>https://webpac.tphcc.gov.tw/webpac/content.cfm?mid=337580</v>
      </c>
    </row>
    <row r="66" spans="1:4">
      <c r="A66" s="14" t="s">
        <v>350</v>
      </c>
      <c r="B66" s="2" t="s">
        <v>9</v>
      </c>
      <c r="C66" s="14">
        <v>352947</v>
      </c>
      <c r="D66" s="5" t="str">
        <f t="shared" si="0"/>
        <v>https://webpac.tphcc.gov.tw/webpac/content.cfm?mid=352947</v>
      </c>
    </row>
    <row r="67" spans="1:4">
      <c r="A67" s="14" t="s">
        <v>441</v>
      </c>
      <c r="B67" s="2" t="s">
        <v>9</v>
      </c>
      <c r="C67" s="14">
        <v>1010079</v>
      </c>
      <c r="D67" s="5" t="str">
        <f t="shared" ref="D67:D101" si="1">B67&amp;C67</f>
        <v>https://webpac.tphcc.gov.tw/webpac/content.cfm?mid=1010079</v>
      </c>
    </row>
    <row r="68" spans="1:4">
      <c r="A68" s="14" t="s">
        <v>353</v>
      </c>
      <c r="B68" s="2" t="s">
        <v>9</v>
      </c>
      <c r="C68" s="14">
        <v>378307</v>
      </c>
      <c r="D68" s="5" t="str">
        <f t="shared" si="1"/>
        <v>https://webpac.tphcc.gov.tw/webpac/content.cfm?mid=378307</v>
      </c>
    </row>
    <row r="69" spans="1:4" ht="33">
      <c r="A69" s="14" t="s">
        <v>442</v>
      </c>
      <c r="B69" s="2" t="s">
        <v>9</v>
      </c>
      <c r="C69" s="14">
        <v>546790</v>
      </c>
      <c r="D69" s="5" t="str">
        <f t="shared" si="1"/>
        <v>https://webpac.tphcc.gov.tw/webpac/content.cfm?mid=546790</v>
      </c>
    </row>
    <row r="70" spans="1:4">
      <c r="A70" s="14" t="s">
        <v>219</v>
      </c>
      <c r="B70" s="2" t="s">
        <v>9</v>
      </c>
      <c r="C70" s="14">
        <v>618751</v>
      </c>
      <c r="D70" s="5" t="str">
        <f t="shared" si="1"/>
        <v>https://webpac.tphcc.gov.tw/webpac/content.cfm?mid=618751</v>
      </c>
    </row>
    <row r="71" spans="1:4">
      <c r="A71" s="14" t="s">
        <v>443</v>
      </c>
      <c r="B71" s="2" t="s">
        <v>9</v>
      </c>
      <c r="C71" s="14">
        <v>1107978</v>
      </c>
      <c r="D71" s="5" t="str">
        <f t="shared" si="1"/>
        <v>https://webpac.tphcc.gov.tw/webpac/content.cfm?mid=1107978</v>
      </c>
    </row>
    <row r="72" spans="1:4">
      <c r="A72" s="14" t="s">
        <v>209</v>
      </c>
      <c r="B72" s="2" t="s">
        <v>9</v>
      </c>
      <c r="C72" s="14">
        <v>89895</v>
      </c>
      <c r="D72" s="5" t="str">
        <f t="shared" si="1"/>
        <v>https://webpac.tphcc.gov.tw/webpac/content.cfm?mid=89895</v>
      </c>
    </row>
    <row r="73" spans="1:4">
      <c r="A73" s="14" t="s">
        <v>444</v>
      </c>
      <c r="B73" s="2" t="s">
        <v>9</v>
      </c>
      <c r="C73" s="14">
        <v>721504</v>
      </c>
      <c r="D73" s="5" t="str">
        <f t="shared" si="1"/>
        <v>https://webpac.tphcc.gov.tw/webpac/content.cfm?mid=721504</v>
      </c>
    </row>
    <row r="74" spans="1:4">
      <c r="A74" s="14" t="s">
        <v>356</v>
      </c>
      <c r="B74" s="2" t="s">
        <v>9</v>
      </c>
      <c r="C74" s="14">
        <v>458407</v>
      </c>
      <c r="D74" s="5" t="str">
        <f t="shared" si="1"/>
        <v>https://webpac.tphcc.gov.tw/webpac/content.cfm?mid=458407</v>
      </c>
    </row>
    <row r="75" spans="1:4">
      <c r="A75" s="14" t="s">
        <v>154</v>
      </c>
      <c r="B75" s="2" t="s">
        <v>9</v>
      </c>
      <c r="C75" s="14">
        <v>716702</v>
      </c>
      <c r="D75" s="5" t="str">
        <f t="shared" si="1"/>
        <v>https://webpac.tphcc.gov.tw/webpac/content.cfm?mid=716702</v>
      </c>
    </row>
    <row r="76" spans="1:4">
      <c r="A76" s="14" t="s">
        <v>445</v>
      </c>
      <c r="B76" s="2" t="s">
        <v>9</v>
      </c>
      <c r="C76" s="14">
        <v>721503</v>
      </c>
      <c r="D76" s="5" t="str">
        <f t="shared" si="1"/>
        <v>https://webpac.tphcc.gov.tw/webpac/content.cfm?mid=721503</v>
      </c>
    </row>
    <row r="77" spans="1:4">
      <c r="A77" s="15" t="s">
        <v>360</v>
      </c>
      <c r="B77" s="2" t="s">
        <v>9</v>
      </c>
      <c r="C77" s="14">
        <v>344466</v>
      </c>
      <c r="D77" s="5" t="str">
        <f t="shared" si="1"/>
        <v>https://webpac.tphcc.gov.tw/webpac/content.cfm?mid=344466</v>
      </c>
    </row>
    <row r="78" spans="1:4">
      <c r="A78" s="14" t="s">
        <v>446</v>
      </c>
      <c r="B78" s="2" t="s">
        <v>9</v>
      </c>
      <c r="C78" s="14">
        <v>529331</v>
      </c>
      <c r="D78" s="5" t="str">
        <f t="shared" si="1"/>
        <v>https://webpac.tphcc.gov.tw/webpac/content.cfm?mid=529331</v>
      </c>
    </row>
    <row r="79" spans="1:4" ht="33">
      <c r="A79" s="14" t="s">
        <v>447</v>
      </c>
      <c r="B79" s="2" t="s">
        <v>9</v>
      </c>
      <c r="C79" s="14">
        <v>547603</v>
      </c>
      <c r="D79" s="5" t="str">
        <f t="shared" si="1"/>
        <v>https://webpac.tphcc.gov.tw/webpac/content.cfm?mid=547603</v>
      </c>
    </row>
    <row r="80" spans="1:4">
      <c r="A80" s="14" t="s">
        <v>205</v>
      </c>
      <c r="B80" s="2" t="s">
        <v>9</v>
      </c>
      <c r="C80" s="14">
        <v>88311</v>
      </c>
      <c r="D80" s="5" t="str">
        <f t="shared" si="1"/>
        <v>https://webpac.tphcc.gov.tw/webpac/content.cfm?mid=88311</v>
      </c>
    </row>
    <row r="81" spans="1:4">
      <c r="A81" s="14" t="s">
        <v>152</v>
      </c>
      <c r="B81" s="2" t="s">
        <v>9</v>
      </c>
      <c r="C81" s="14">
        <v>576428</v>
      </c>
      <c r="D81" s="5" t="str">
        <f t="shared" si="1"/>
        <v>https://webpac.tphcc.gov.tw/webpac/content.cfm?mid=576428</v>
      </c>
    </row>
    <row r="82" spans="1:4">
      <c r="A82" s="14" t="s">
        <v>366</v>
      </c>
      <c r="B82" s="2" t="s">
        <v>9</v>
      </c>
      <c r="C82" s="14">
        <v>152977</v>
      </c>
      <c r="D82" s="5" t="str">
        <f t="shared" si="1"/>
        <v>https://webpac.tphcc.gov.tw/webpac/content.cfm?mid=152977</v>
      </c>
    </row>
    <row r="83" spans="1:4">
      <c r="A83" s="14" t="s">
        <v>369</v>
      </c>
      <c r="B83" s="2" t="s">
        <v>9</v>
      </c>
      <c r="C83" s="14">
        <v>452205</v>
      </c>
      <c r="D83" s="5" t="str">
        <f t="shared" si="1"/>
        <v>https://webpac.tphcc.gov.tw/webpac/content.cfm?mid=452205</v>
      </c>
    </row>
    <row r="84" spans="1:4">
      <c r="A84" s="14" t="s">
        <v>372</v>
      </c>
      <c r="B84" s="2" t="s">
        <v>9</v>
      </c>
      <c r="C84" s="14">
        <v>477208</v>
      </c>
      <c r="D84" s="5" t="str">
        <f t="shared" si="1"/>
        <v>https://webpac.tphcc.gov.tw/webpac/content.cfm?mid=477208</v>
      </c>
    </row>
    <row r="85" spans="1:4">
      <c r="A85" s="14" t="s">
        <v>220</v>
      </c>
      <c r="B85" s="2" t="s">
        <v>9</v>
      </c>
      <c r="C85" s="14">
        <v>580713</v>
      </c>
      <c r="D85" s="5" t="str">
        <f t="shared" si="1"/>
        <v>https://webpac.tphcc.gov.tw/webpac/content.cfm?mid=580713</v>
      </c>
    </row>
    <row r="86" spans="1:4" ht="33">
      <c r="A86" s="14" t="s">
        <v>448</v>
      </c>
      <c r="B86" s="2" t="s">
        <v>9</v>
      </c>
      <c r="C86" s="14">
        <v>977351</v>
      </c>
      <c r="D86" s="5" t="str">
        <f t="shared" si="1"/>
        <v>https://webpac.tphcc.gov.tw/webpac/content.cfm?mid=977351</v>
      </c>
    </row>
    <row r="87" spans="1:4">
      <c r="A87" s="14" t="s">
        <v>449</v>
      </c>
      <c r="B87" s="2" t="s">
        <v>9</v>
      </c>
      <c r="C87" s="14">
        <v>457612</v>
      </c>
      <c r="D87" s="5" t="str">
        <f t="shared" si="1"/>
        <v>https://webpac.tphcc.gov.tw/webpac/content.cfm?mid=457612</v>
      </c>
    </row>
    <row r="88" spans="1:4">
      <c r="A88" s="14" t="s">
        <v>450</v>
      </c>
      <c r="B88" s="2" t="s">
        <v>9</v>
      </c>
      <c r="C88" s="14">
        <v>547076</v>
      </c>
      <c r="D88" s="5" t="str">
        <f t="shared" si="1"/>
        <v>https://webpac.tphcc.gov.tw/webpac/content.cfm?mid=547076</v>
      </c>
    </row>
    <row r="89" spans="1:4">
      <c r="A89" s="14" t="s">
        <v>451</v>
      </c>
      <c r="B89" s="2" t="s">
        <v>9</v>
      </c>
      <c r="C89" s="14">
        <v>575609</v>
      </c>
      <c r="D89" s="5" t="str">
        <f t="shared" si="1"/>
        <v>https://webpac.tphcc.gov.tw/webpac/content.cfm?mid=575609</v>
      </c>
    </row>
    <row r="90" spans="1:4" ht="33">
      <c r="A90" s="14" t="s">
        <v>452</v>
      </c>
      <c r="B90" s="2" t="s">
        <v>9</v>
      </c>
      <c r="C90" s="14">
        <v>1074534</v>
      </c>
      <c r="D90" s="5" t="str">
        <f t="shared" si="1"/>
        <v>https://webpac.tphcc.gov.tw/webpac/content.cfm?mid=1074534</v>
      </c>
    </row>
    <row r="91" spans="1:4">
      <c r="A91" s="14" t="s">
        <v>381</v>
      </c>
      <c r="B91" s="2" t="s">
        <v>9</v>
      </c>
      <c r="C91" s="14">
        <v>502866</v>
      </c>
      <c r="D91" s="5" t="str">
        <f t="shared" si="1"/>
        <v>https://webpac.tphcc.gov.tw/webpac/content.cfm?mid=502866</v>
      </c>
    </row>
    <row r="92" spans="1:4">
      <c r="A92" s="14" t="s">
        <v>453</v>
      </c>
      <c r="B92" s="2" t="s">
        <v>9</v>
      </c>
      <c r="C92" s="14">
        <v>592360</v>
      </c>
      <c r="D92" s="5" t="str">
        <f t="shared" si="1"/>
        <v>https://webpac.tphcc.gov.tw/webpac/content.cfm?mid=592360</v>
      </c>
    </row>
    <row r="93" spans="1:4">
      <c r="A93" s="14" t="s">
        <v>387</v>
      </c>
      <c r="B93" s="2" t="s">
        <v>9</v>
      </c>
      <c r="C93" s="14">
        <v>461701</v>
      </c>
      <c r="D93" s="5" t="str">
        <f t="shared" si="1"/>
        <v>https://webpac.tphcc.gov.tw/webpac/content.cfm?mid=461701</v>
      </c>
    </row>
    <row r="94" spans="1:4">
      <c r="A94" s="14" t="s">
        <v>222</v>
      </c>
      <c r="B94" s="2" t="s">
        <v>9</v>
      </c>
      <c r="C94" s="14">
        <v>687912</v>
      </c>
      <c r="D94" s="5" t="str">
        <f t="shared" si="1"/>
        <v>https://webpac.tphcc.gov.tw/webpac/content.cfm?mid=687912</v>
      </c>
    </row>
    <row r="95" spans="1:4">
      <c r="A95" s="14" t="s">
        <v>179</v>
      </c>
      <c r="B95" s="2" t="s">
        <v>9</v>
      </c>
      <c r="C95" s="14">
        <v>574560</v>
      </c>
      <c r="D95" s="5" t="str">
        <f t="shared" si="1"/>
        <v>https://webpac.tphcc.gov.tw/webpac/content.cfm?mid=574560</v>
      </c>
    </row>
    <row r="96" spans="1:4">
      <c r="A96" s="14" t="s">
        <v>178</v>
      </c>
      <c r="B96" s="2" t="s">
        <v>9</v>
      </c>
      <c r="C96" s="14">
        <v>734709</v>
      </c>
      <c r="D96" s="5" t="str">
        <f t="shared" si="1"/>
        <v>https://webpac.tphcc.gov.tw/webpac/content.cfm?mid=734709</v>
      </c>
    </row>
    <row r="97" spans="1:4">
      <c r="A97" s="14" t="s">
        <v>391</v>
      </c>
      <c r="B97" s="2" t="s">
        <v>9</v>
      </c>
      <c r="C97" s="14">
        <v>462827</v>
      </c>
      <c r="D97" s="5" t="str">
        <f t="shared" si="1"/>
        <v>https://webpac.tphcc.gov.tw/webpac/content.cfm?mid=462827</v>
      </c>
    </row>
    <row r="98" spans="1:4" ht="33">
      <c r="A98" s="14" t="s">
        <v>395</v>
      </c>
      <c r="B98" s="2" t="s">
        <v>9</v>
      </c>
      <c r="C98" s="14">
        <v>469548</v>
      </c>
      <c r="D98" s="5" t="str">
        <f t="shared" si="1"/>
        <v>https://webpac.tphcc.gov.tw/webpac/content.cfm?mid=469548</v>
      </c>
    </row>
    <row r="99" spans="1:4">
      <c r="A99" s="14" t="s">
        <v>397</v>
      </c>
      <c r="B99" s="2" t="s">
        <v>9</v>
      </c>
      <c r="C99" s="14">
        <v>478811</v>
      </c>
      <c r="D99" s="5" t="str">
        <f t="shared" si="1"/>
        <v>https://webpac.tphcc.gov.tw/webpac/content.cfm?mid=478811</v>
      </c>
    </row>
    <row r="100" spans="1:4">
      <c r="A100" s="14" t="s">
        <v>221</v>
      </c>
      <c r="B100" s="2" t="s">
        <v>9</v>
      </c>
      <c r="C100" s="14">
        <v>581894</v>
      </c>
      <c r="D100" s="5" t="str">
        <f t="shared" si="1"/>
        <v>https://webpac.tphcc.gov.tw/webpac/content.cfm?mid=581894</v>
      </c>
    </row>
    <row r="101" spans="1:4">
      <c r="A101" s="14" t="s">
        <v>400</v>
      </c>
      <c r="B101" s="2" t="s">
        <v>9</v>
      </c>
      <c r="C101" s="14">
        <v>476828</v>
      </c>
      <c r="D101" s="5" t="str">
        <f t="shared" si="1"/>
        <v>https://webpac.tphcc.gov.tw/webpac/content.cfm?mid=476828</v>
      </c>
    </row>
  </sheetData>
  <phoneticPr fontId="2" type="noConversion"/>
  <hyperlinks>
    <hyperlink ref="B2" r:id="rId1" xr:uid="{00000000-0004-0000-0000-000000000000}"/>
  </hyperlinks>
  <pageMargins left="0.7" right="0.7" top="0.75" bottom="0.75" header="0.3" footer="0.3"/>
  <pageSetup paperSize="9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105"/>
  <sheetViews>
    <sheetView tabSelected="1" showWhiteSpace="0" view="pageBreakPreview" zoomScale="60" zoomScaleNormal="44" zoomScalePageLayoutView="70" workbookViewId="0">
      <selection activeCell="D17" sqref="D17"/>
    </sheetView>
  </sheetViews>
  <sheetFormatPr defaultColWidth="9" defaultRowHeight="32.25"/>
  <cols>
    <col min="1" max="1" width="10.625" style="6" customWidth="1"/>
    <col min="2" max="2" width="50.625" style="26" customWidth="1"/>
    <col min="3" max="3" width="70.625" style="27" customWidth="1"/>
    <col min="4" max="4" width="50.625" style="6" customWidth="1"/>
    <col min="5" max="7" width="27.625" style="6" customWidth="1"/>
    <col min="8" max="9" width="27.125" style="1" customWidth="1"/>
    <col min="10" max="10" width="9" style="1" customWidth="1"/>
    <col min="11" max="16384" width="9" style="1"/>
  </cols>
  <sheetData>
    <row r="1" spans="1:7" ht="48" customHeight="1">
      <c r="A1" s="42" t="s">
        <v>523</v>
      </c>
      <c r="B1" s="42"/>
      <c r="C1" s="42"/>
      <c r="D1" s="42"/>
      <c r="E1" s="42"/>
      <c r="F1" s="42"/>
      <c r="G1" s="42"/>
    </row>
    <row r="2" spans="1:7" ht="48" customHeight="1">
      <c r="A2" s="43" t="s">
        <v>524</v>
      </c>
      <c r="B2" s="43"/>
      <c r="C2" s="43"/>
      <c r="D2" s="43"/>
      <c r="E2" s="43"/>
      <c r="F2" s="43"/>
      <c r="G2" s="43"/>
    </row>
    <row r="3" spans="1:7" ht="64.5">
      <c r="A3" s="22" t="s">
        <v>0</v>
      </c>
      <c r="B3" s="23" t="s">
        <v>1</v>
      </c>
      <c r="C3" s="23" t="s">
        <v>2</v>
      </c>
      <c r="D3" s="22" t="s">
        <v>3</v>
      </c>
      <c r="E3" s="22" t="s">
        <v>4</v>
      </c>
      <c r="F3" s="22" t="s">
        <v>5</v>
      </c>
      <c r="G3" s="22" t="s">
        <v>6</v>
      </c>
    </row>
    <row r="4" spans="1:7" ht="96.75">
      <c r="A4" s="16">
        <v>1</v>
      </c>
      <c r="B4" s="37" t="s">
        <v>272</v>
      </c>
      <c r="C4" s="18" t="str">
        <f>HYPERLINK(書目連結!D2,書目連結!A2)</f>
        <v>別跟自己過不去</v>
      </c>
      <c r="D4" s="17" t="s">
        <v>274</v>
      </c>
      <c r="E4" s="17" t="s">
        <v>501</v>
      </c>
      <c r="F4" s="17">
        <v>738</v>
      </c>
      <c r="G4" s="16" t="s">
        <v>7</v>
      </c>
    </row>
    <row r="5" spans="1:7">
      <c r="A5" s="16">
        <v>2</v>
      </c>
      <c r="B5" s="37" t="s">
        <v>275</v>
      </c>
      <c r="C5" s="18" t="str">
        <f>HYPERLINK(書目連結!D3,書目連結!A3)</f>
        <v>元氣滿分</v>
      </c>
      <c r="D5" s="17" t="s">
        <v>277</v>
      </c>
      <c r="E5" s="17" t="s">
        <v>520</v>
      </c>
      <c r="F5" s="17">
        <v>726</v>
      </c>
      <c r="G5" s="16" t="s">
        <v>7</v>
      </c>
    </row>
    <row r="6" spans="1:7" ht="64.5">
      <c r="A6" s="16">
        <v>3</v>
      </c>
      <c r="B6" s="37" t="s">
        <v>278</v>
      </c>
      <c r="C6" s="18" t="str">
        <f>HYPERLINK(書目連結!D4,書目連結!A4)</f>
        <v>落實品格教育</v>
      </c>
      <c r="D6" s="17" t="s">
        <v>279</v>
      </c>
      <c r="E6" s="17" t="s">
        <v>479</v>
      </c>
      <c r="F6" s="17">
        <v>711</v>
      </c>
      <c r="G6" s="16" t="s">
        <v>7</v>
      </c>
    </row>
    <row r="7" spans="1:7">
      <c r="A7" s="16">
        <v>4</v>
      </c>
      <c r="B7" s="17" t="s">
        <v>280</v>
      </c>
      <c r="C7" s="18" t="str">
        <f>HYPERLINK(書目連結!D5,書目連結!A5)</f>
        <v>人生就像茶葉蛋，有裂痕才入味</v>
      </c>
      <c r="D7" s="17" t="s">
        <v>281</v>
      </c>
      <c r="E7" s="17" t="s">
        <v>480</v>
      </c>
      <c r="F7" s="17">
        <v>707</v>
      </c>
      <c r="G7" s="16" t="s">
        <v>7</v>
      </c>
    </row>
    <row r="8" spans="1:7">
      <c r="A8" s="16">
        <v>5</v>
      </c>
      <c r="B8" s="17" t="s">
        <v>282</v>
      </c>
      <c r="C8" s="18" t="str">
        <f>HYPERLINK(書目連結!D6,書目連結!A6)</f>
        <v>斯洛伐克熱</v>
      </c>
      <c r="D8" s="17" t="s">
        <v>284</v>
      </c>
      <c r="E8" s="17" t="s">
        <v>285</v>
      </c>
      <c r="F8" s="17">
        <v>408</v>
      </c>
      <c r="G8" s="16" t="s">
        <v>7</v>
      </c>
    </row>
    <row r="9" spans="1:7">
      <c r="A9" s="16">
        <v>6</v>
      </c>
      <c r="B9" s="17" t="s">
        <v>286</v>
      </c>
      <c r="C9" s="18" t="str">
        <f>HYPERLINK(書目連結!D7,書目連結!A7)</f>
        <v>和服女孩日本微旅行</v>
      </c>
      <c r="D9" s="17" t="s">
        <v>287</v>
      </c>
      <c r="E9" s="17" t="s">
        <v>481</v>
      </c>
      <c r="F9" s="17">
        <v>405</v>
      </c>
      <c r="G9" s="16" t="s">
        <v>7</v>
      </c>
    </row>
    <row r="10" spans="1:7">
      <c r="A10" s="16">
        <v>7</v>
      </c>
      <c r="B10" s="17" t="s">
        <v>288</v>
      </c>
      <c r="C10" s="18" t="str">
        <f>HYPERLINK(書目連結!D8,書目連結!A8)</f>
        <v>義大利觀光．生活指南</v>
      </c>
      <c r="D10" s="17" t="s">
        <v>289</v>
      </c>
      <c r="E10" s="17" t="s">
        <v>482</v>
      </c>
      <c r="F10" s="17">
        <v>403</v>
      </c>
      <c r="G10" s="16" t="s">
        <v>7</v>
      </c>
    </row>
    <row r="11" spans="1:7" ht="64.5">
      <c r="A11" s="16">
        <v>8</v>
      </c>
      <c r="B11" s="17" t="s">
        <v>290</v>
      </c>
      <c r="C11" s="18" t="str">
        <f>HYPERLINK(書目連結!D9,書目連結!A9)</f>
        <v>我是誰？</v>
      </c>
      <c r="D11" s="17" t="s">
        <v>454</v>
      </c>
      <c r="E11" s="17" t="s">
        <v>483</v>
      </c>
      <c r="F11" s="17">
        <v>387</v>
      </c>
      <c r="G11" s="16" t="s">
        <v>7</v>
      </c>
    </row>
    <row r="12" spans="1:7">
      <c r="A12" s="16">
        <v>9</v>
      </c>
      <c r="B12" s="17" t="s">
        <v>291</v>
      </c>
      <c r="C12" s="18" t="str">
        <f>HYPERLINK(書目連結!D10,書目連結!A10)</f>
        <v>隨心所欲</v>
      </c>
      <c r="D12" s="17" t="s">
        <v>455</v>
      </c>
      <c r="E12" s="17" t="s">
        <v>293</v>
      </c>
      <c r="F12" s="17">
        <v>379</v>
      </c>
      <c r="G12" s="16" t="s">
        <v>7</v>
      </c>
    </row>
    <row r="13" spans="1:7">
      <c r="A13" s="16">
        <v>10</v>
      </c>
      <c r="B13" s="17" t="s">
        <v>294</v>
      </c>
      <c r="C13" s="18" t="str">
        <f>HYPERLINK(書目連結!D11,書目連結!A11)</f>
        <v>比讀書更重要的事</v>
      </c>
      <c r="D13" s="17" t="s">
        <v>296</v>
      </c>
      <c r="E13" s="17" t="s">
        <v>297</v>
      </c>
      <c r="F13" s="17">
        <v>369</v>
      </c>
      <c r="G13" s="16" t="s">
        <v>7</v>
      </c>
    </row>
    <row r="14" spans="1:7" ht="64.5">
      <c r="A14" s="16">
        <v>11</v>
      </c>
      <c r="B14" s="17" t="s">
        <v>144</v>
      </c>
      <c r="C14" s="18" t="str">
        <f>HYPERLINK(書目連結!D12,書目連結!A12)</f>
        <v>我就是忍不住笑了</v>
      </c>
      <c r="D14" s="17" t="s">
        <v>456</v>
      </c>
      <c r="E14" s="17" t="s">
        <v>499</v>
      </c>
      <c r="F14" s="17">
        <v>230</v>
      </c>
      <c r="G14" s="16" t="s">
        <v>7</v>
      </c>
    </row>
    <row r="15" spans="1:7">
      <c r="A15" s="16">
        <v>12</v>
      </c>
      <c r="B15" s="17" t="s">
        <v>298</v>
      </c>
      <c r="C15" s="18" t="str">
        <f>HYPERLINK(書目連結!D13,書目連結!A13)</f>
        <v>領帶大叔</v>
      </c>
      <c r="D15" s="17" t="s">
        <v>299</v>
      </c>
      <c r="E15" s="17" t="s">
        <v>300</v>
      </c>
      <c r="F15" s="17">
        <v>199</v>
      </c>
      <c r="G15" s="16" t="s">
        <v>7</v>
      </c>
    </row>
    <row r="16" spans="1:7">
      <c r="A16" s="16">
        <v>13</v>
      </c>
      <c r="B16" s="17"/>
      <c r="C16" s="18" t="str">
        <f>HYPERLINK(書目連結!D14,書目連結!A14)</f>
        <v>世界博物館巡禮週刊</v>
      </c>
      <c r="D16" s="17"/>
      <c r="E16" s="17" t="s">
        <v>202</v>
      </c>
      <c r="F16" s="17">
        <v>196</v>
      </c>
      <c r="G16" s="16" t="s">
        <v>7</v>
      </c>
    </row>
    <row r="17" spans="1:7" ht="64.5">
      <c r="A17" s="16">
        <v>14</v>
      </c>
      <c r="B17" s="17" t="s">
        <v>301</v>
      </c>
      <c r="C17" s="18" t="str">
        <f>HYPERLINK(書目連結!D15,書目連結!A15)</f>
        <v>被統治的藝術</v>
      </c>
      <c r="D17" s="17" t="s">
        <v>302</v>
      </c>
      <c r="E17" s="17" t="s">
        <v>198</v>
      </c>
      <c r="F17" s="17">
        <v>196</v>
      </c>
      <c r="G17" s="16" t="s">
        <v>7</v>
      </c>
    </row>
    <row r="18" spans="1:7" ht="64.5">
      <c r="A18" s="16">
        <v>15</v>
      </c>
      <c r="B18" s="17" t="s">
        <v>137</v>
      </c>
      <c r="C18" s="18" t="str">
        <f>HYPERLINK(書目連結!D16,書目連結!A16)</f>
        <v>逢澤理玖</v>
      </c>
      <c r="D18" s="17" t="s">
        <v>138</v>
      </c>
      <c r="E18" s="17" t="s">
        <v>484</v>
      </c>
      <c r="F18" s="17">
        <v>158</v>
      </c>
      <c r="G18" s="16" t="s">
        <v>7</v>
      </c>
    </row>
    <row r="19" spans="1:7" ht="64.5">
      <c r="A19" s="16">
        <v>16</v>
      </c>
      <c r="B19" s="17" t="s">
        <v>165</v>
      </c>
      <c r="C19" s="18" t="str">
        <f>HYPERLINK(書目連結!D17,書目連結!A17)</f>
        <v>龍戰在野</v>
      </c>
      <c r="D19" s="17" t="s">
        <v>457</v>
      </c>
      <c r="E19" s="17" t="s">
        <v>485</v>
      </c>
      <c r="F19" s="17">
        <v>151</v>
      </c>
      <c r="G19" s="16" t="s">
        <v>7</v>
      </c>
    </row>
    <row r="20" spans="1:7">
      <c r="A20" s="16">
        <v>17</v>
      </c>
      <c r="B20" s="17" t="s">
        <v>303</v>
      </c>
      <c r="C20" s="18" t="str">
        <f>HYPERLINK(書目連結!D18,書目連結!A18)</f>
        <v>藏地密碼</v>
      </c>
      <c r="D20" s="17" t="s">
        <v>304</v>
      </c>
      <c r="E20" s="17" t="s">
        <v>486</v>
      </c>
      <c r="F20" s="17">
        <v>149</v>
      </c>
      <c r="G20" s="16" t="s">
        <v>7</v>
      </c>
    </row>
    <row r="21" spans="1:7" ht="96.75">
      <c r="A21" s="16">
        <v>18</v>
      </c>
      <c r="B21" s="17" t="s">
        <v>84</v>
      </c>
      <c r="C21" s="18" t="str">
        <f>HYPERLINK(書目連結!D19,書目連結!A19)</f>
        <v>達利美術館</v>
      </c>
      <c r="D21" s="17" t="s">
        <v>86</v>
      </c>
      <c r="E21" s="17" t="s">
        <v>487</v>
      </c>
      <c r="F21" s="17">
        <v>143</v>
      </c>
      <c r="G21" s="16" t="s">
        <v>7</v>
      </c>
    </row>
    <row r="22" spans="1:7" ht="96.75">
      <c r="A22" s="16">
        <v>19</v>
      </c>
      <c r="B22" s="17" t="s">
        <v>129</v>
      </c>
      <c r="C22" s="18" t="str">
        <f>HYPERLINK(書目連結!D20,書目連結!A20)</f>
        <v>羅浮宮美術館</v>
      </c>
      <c r="D22" s="17" t="s">
        <v>130</v>
      </c>
      <c r="E22" s="17" t="s">
        <v>487</v>
      </c>
      <c r="F22" s="17">
        <v>143</v>
      </c>
      <c r="G22" s="16" t="s">
        <v>7</v>
      </c>
    </row>
    <row r="23" spans="1:7" ht="96.75">
      <c r="A23" s="16">
        <v>20</v>
      </c>
      <c r="B23" s="17" t="s">
        <v>139</v>
      </c>
      <c r="C23" s="18" t="str">
        <f>HYPERLINK(書目連結!D21,書目連結!A21)</f>
        <v>秦始皇兵馬俑博物館</v>
      </c>
      <c r="D23" s="17" t="s">
        <v>140</v>
      </c>
      <c r="E23" s="17" t="s">
        <v>487</v>
      </c>
      <c r="F23" s="17">
        <v>143</v>
      </c>
      <c r="G23" s="16" t="s">
        <v>7</v>
      </c>
    </row>
    <row r="24" spans="1:7" ht="96.75">
      <c r="A24" s="16">
        <v>21</v>
      </c>
      <c r="B24" s="17" t="s">
        <v>135</v>
      </c>
      <c r="C24" s="18" t="str">
        <f>HYPERLINK(書目連結!D22,書目連結!A22)</f>
        <v>中國歷史美術館</v>
      </c>
      <c r="D24" s="17" t="s">
        <v>128</v>
      </c>
      <c r="E24" s="17" t="s">
        <v>487</v>
      </c>
      <c r="F24" s="17">
        <v>143</v>
      </c>
      <c r="G24" s="16" t="s">
        <v>7</v>
      </c>
    </row>
    <row r="25" spans="1:7" ht="96.75">
      <c r="A25" s="16">
        <v>22</v>
      </c>
      <c r="B25" s="17" t="s">
        <v>131</v>
      </c>
      <c r="C25" s="18" t="str">
        <f>HYPERLINK(書目連結!D23,書目連結!A23)</f>
        <v>韓國國立博物館</v>
      </c>
      <c r="D25" s="17" t="s">
        <v>85</v>
      </c>
      <c r="E25" s="17" t="s">
        <v>487</v>
      </c>
      <c r="F25" s="17">
        <v>142</v>
      </c>
      <c r="G25" s="16" t="s">
        <v>7</v>
      </c>
    </row>
    <row r="26" spans="1:7" ht="96.75">
      <c r="A26" s="16">
        <v>23</v>
      </c>
      <c r="B26" s="17" t="s">
        <v>199</v>
      </c>
      <c r="C26" s="18" t="str">
        <f>HYPERLINK(書目連結!D24,書目連結!A24)</f>
        <v>比利時皇家美術館</v>
      </c>
      <c r="D26" s="17" t="s">
        <v>200</v>
      </c>
      <c r="E26" s="17" t="s">
        <v>487</v>
      </c>
      <c r="F26" s="17">
        <v>142</v>
      </c>
      <c r="G26" s="16" t="s">
        <v>7</v>
      </c>
    </row>
    <row r="27" spans="1:7" ht="96.75">
      <c r="A27" s="16">
        <v>24</v>
      </c>
      <c r="B27" s="17" t="s">
        <v>124</v>
      </c>
      <c r="C27" s="18" t="str">
        <f>HYPERLINK(書目連結!D25,書目連結!A25)</f>
        <v>艾爾米塔齊美術館</v>
      </c>
      <c r="D27" s="17" t="s">
        <v>123</v>
      </c>
      <c r="E27" s="17" t="s">
        <v>487</v>
      </c>
      <c r="F27" s="17">
        <v>142</v>
      </c>
      <c r="G27" s="16" t="s">
        <v>7</v>
      </c>
    </row>
    <row r="28" spans="1:7" ht="96.75">
      <c r="A28" s="16">
        <v>25</v>
      </c>
      <c r="B28" s="17" t="s">
        <v>120</v>
      </c>
      <c r="C28" s="18" t="str">
        <f>HYPERLINK(書目連結!D26,書目連結!A26)</f>
        <v>維也納藝術史博物館</v>
      </c>
      <c r="D28" s="17" t="s">
        <v>121</v>
      </c>
      <c r="E28" s="17" t="s">
        <v>487</v>
      </c>
      <c r="F28" s="17">
        <v>142</v>
      </c>
      <c r="G28" s="16" t="s">
        <v>7</v>
      </c>
    </row>
    <row r="29" spans="1:7" ht="96.75">
      <c r="A29" s="16">
        <v>26</v>
      </c>
      <c r="B29" s="17" t="s">
        <v>122</v>
      </c>
      <c r="C29" s="18" t="str">
        <f>HYPERLINK(書目連結!D27,書目連結!A27)</f>
        <v>奧地利美術館</v>
      </c>
      <c r="D29" s="17" t="s">
        <v>123</v>
      </c>
      <c r="E29" s="17" t="s">
        <v>487</v>
      </c>
      <c r="F29" s="17">
        <v>142</v>
      </c>
      <c r="G29" s="16" t="s">
        <v>7</v>
      </c>
    </row>
    <row r="30" spans="1:7" ht="96.75">
      <c r="A30" s="16">
        <v>27</v>
      </c>
      <c r="B30" s="17" t="s">
        <v>127</v>
      </c>
      <c r="C30" s="18" t="str">
        <f>HYPERLINK(書目連結!D28,書目連結!A28)</f>
        <v>國立故宮博物院</v>
      </c>
      <c r="D30" s="17" t="s">
        <v>128</v>
      </c>
      <c r="E30" s="17" t="s">
        <v>487</v>
      </c>
      <c r="F30" s="17">
        <v>142</v>
      </c>
      <c r="G30" s="16" t="s">
        <v>7</v>
      </c>
    </row>
    <row r="31" spans="1:7" ht="96.75">
      <c r="A31" s="16">
        <v>28</v>
      </c>
      <c r="B31" s="17" t="s">
        <v>125</v>
      </c>
      <c r="C31" s="18" t="str">
        <f>HYPERLINK(書目連結!D29,書目連結!A29)</f>
        <v>畢卡索美術館</v>
      </c>
      <c r="D31" s="17" t="s">
        <v>126</v>
      </c>
      <c r="E31" s="17" t="s">
        <v>487</v>
      </c>
      <c r="F31" s="17">
        <v>141</v>
      </c>
      <c r="G31" s="16" t="s">
        <v>7</v>
      </c>
    </row>
    <row r="32" spans="1:7" ht="64.5">
      <c r="A32" s="16">
        <v>29</v>
      </c>
      <c r="B32" s="17" t="s">
        <v>136</v>
      </c>
      <c r="C32" s="18" t="str">
        <f>HYPERLINK(書目連結!D30,書目連結!A30)</f>
        <v>獵命師傳奇</v>
      </c>
      <c r="D32" s="17" t="s">
        <v>458</v>
      </c>
      <c r="E32" s="17" t="s">
        <v>489</v>
      </c>
      <c r="F32" s="17">
        <v>130</v>
      </c>
      <c r="G32" s="16" t="s">
        <v>7</v>
      </c>
    </row>
    <row r="33" spans="1:7">
      <c r="A33" s="16">
        <v>30</v>
      </c>
      <c r="B33" s="17" t="s">
        <v>167</v>
      </c>
      <c r="C33" s="18" t="str">
        <f>HYPERLINK(書目連結!D31,書目連結!A31)</f>
        <v>老靈魂筆記</v>
      </c>
      <c r="D33" s="17" t="s">
        <v>459</v>
      </c>
      <c r="E33" s="17" t="s">
        <v>488</v>
      </c>
      <c r="F33" s="17">
        <v>127</v>
      </c>
      <c r="G33" s="16" t="s">
        <v>7</v>
      </c>
    </row>
    <row r="34" spans="1:7" ht="64.5">
      <c r="A34" s="16">
        <v>31</v>
      </c>
      <c r="B34" s="17" t="s">
        <v>305</v>
      </c>
      <c r="C34" s="18" t="str">
        <f>HYPERLINK(書目連結!D32,書目連結!A32)</f>
        <v>不便利的便利店</v>
      </c>
      <c r="D34" s="17" t="s">
        <v>460</v>
      </c>
      <c r="E34" s="17" t="s">
        <v>491</v>
      </c>
      <c r="F34" s="17">
        <v>121</v>
      </c>
      <c r="G34" s="16" t="s">
        <v>7</v>
      </c>
    </row>
    <row r="35" spans="1:7" ht="64.5">
      <c r="A35" s="16">
        <v>32</v>
      </c>
      <c r="B35" s="17" t="s">
        <v>306</v>
      </c>
      <c r="C35" s="18" t="str">
        <f>HYPERLINK(書目連結!D33,書目連結!A33)</f>
        <v>擁抱</v>
      </c>
      <c r="D35" s="17" t="s">
        <v>461</v>
      </c>
      <c r="E35" s="17" t="s">
        <v>307</v>
      </c>
      <c r="F35" s="17">
        <v>116</v>
      </c>
      <c r="G35" s="16" t="s">
        <v>7</v>
      </c>
    </row>
    <row r="36" spans="1:7" ht="64.5">
      <c r="A36" s="16">
        <v>33</v>
      </c>
      <c r="B36" s="17" t="s">
        <v>8</v>
      </c>
      <c r="C36" s="18" t="str">
        <f>HYPERLINK(書目連結!D34,書目連結!A34)</f>
        <v>被討厭的勇氣</v>
      </c>
      <c r="D36" s="17" t="s">
        <v>462</v>
      </c>
      <c r="E36" s="17" t="s">
        <v>492</v>
      </c>
      <c r="F36" s="17">
        <v>115</v>
      </c>
      <c r="G36" s="16" t="s">
        <v>7</v>
      </c>
    </row>
    <row r="37" spans="1:7">
      <c r="A37" s="16">
        <v>34</v>
      </c>
      <c r="B37" s="17" t="s">
        <v>133</v>
      </c>
      <c r="C37" s="18" t="str">
        <f>HYPERLINK(書目連結!D35,書目連結!A35)</f>
        <v>愛妞！首爾讓妳越玩越美麗</v>
      </c>
      <c r="D37" s="17" t="s">
        <v>134</v>
      </c>
      <c r="E37" s="17" t="s">
        <v>493</v>
      </c>
      <c r="F37" s="17">
        <v>113</v>
      </c>
      <c r="G37" s="16" t="s">
        <v>7</v>
      </c>
    </row>
    <row r="38" spans="1:7" ht="96.75">
      <c r="A38" s="16">
        <v>35</v>
      </c>
      <c r="B38" s="17" t="s">
        <v>69</v>
      </c>
      <c r="C38" s="18" t="str">
        <f>HYPERLINK(書目連結!D36,書目連結!A36)</f>
        <v>武動乾坤</v>
      </c>
      <c r="D38" s="17" t="s">
        <v>70</v>
      </c>
      <c r="E38" s="17" t="s">
        <v>495</v>
      </c>
      <c r="F38" s="17">
        <v>113</v>
      </c>
      <c r="G38" s="16" t="s">
        <v>7</v>
      </c>
    </row>
    <row r="39" spans="1:7" ht="64.5">
      <c r="A39" s="16">
        <v>36</v>
      </c>
      <c r="B39" s="17" t="s">
        <v>78</v>
      </c>
      <c r="C39" s="18" t="str">
        <f>HYPERLINK(書目連結!D37,書目連結!A37)</f>
        <v>全知讀者視角</v>
      </c>
      <c r="D39" s="17" t="s">
        <v>79</v>
      </c>
      <c r="E39" s="17" t="s">
        <v>496</v>
      </c>
      <c r="F39" s="17">
        <v>108</v>
      </c>
      <c r="G39" s="16" t="s">
        <v>7</v>
      </c>
    </row>
    <row r="40" spans="1:7" ht="64.5">
      <c r="A40" s="16">
        <v>37</v>
      </c>
      <c r="B40" s="17" t="s">
        <v>143</v>
      </c>
      <c r="C40" s="18" t="str">
        <f>HYPERLINK(書目連結!D38,書目連結!A38)</f>
        <v>我還是被迫從這裡離去</v>
      </c>
      <c r="D40" s="17" t="s">
        <v>463</v>
      </c>
      <c r="E40" s="17" t="s">
        <v>497</v>
      </c>
      <c r="F40" s="17">
        <v>104</v>
      </c>
      <c r="G40" s="16" t="s">
        <v>7</v>
      </c>
    </row>
    <row r="41" spans="1:7">
      <c r="A41" s="16">
        <v>38</v>
      </c>
      <c r="B41" s="17" t="s">
        <v>141</v>
      </c>
      <c r="C41" s="18" t="str">
        <f>HYPERLINK(書目連結!D39,書目連結!A39)</f>
        <v>還在</v>
      </c>
      <c r="D41" s="17" t="s">
        <v>142</v>
      </c>
      <c r="E41" s="17" t="s">
        <v>498</v>
      </c>
      <c r="F41" s="17">
        <v>103</v>
      </c>
      <c r="G41" s="16" t="s">
        <v>7</v>
      </c>
    </row>
    <row r="42" spans="1:7" ht="64.5">
      <c r="A42" s="16">
        <v>39</v>
      </c>
      <c r="B42" s="17" t="s">
        <v>308</v>
      </c>
      <c r="C42" s="18" t="str">
        <f>HYPERLINK(書目連結!D40,書目連結!A40)</f>
        <v>不乖：比標準答案更重要的事</v>
      </c>
      <c r="D42" s="17" t="s">
        <v>456</v>
      </c>
      <c r="E42" s="17" t="s">
        <v>499</v>
      </c>
      <c r="F42" s="17">
        <v>102</v>
      </c>
      <c r="G42" s="16" t="s">
        <v>7</v>
      </c>
    </row>
    <row r="43" spans="1:7" ht="64.5">
      <c r="A43" s="16">
        <v>40</v>
      </c>
      <c r="B43" s="17" t="s">
        <v>309</v>
      </c>
      <c r="C43" s="18" t="str">
        <f>HYPERLINK(書目連結!D41,書目連結!A41)</f>
        <v>但盡凡心</v>
      </c>
      <c r="D43" s="17" t="s">
        <v>310</v>
      </c>
      <c r="E43" s="17" t="s">
        <v>311</v>
      </c>
      <c r="F43" s="17">
        <v>100</v>
      </c>
      <c r="G43" s="16" t="s">
        <v>7</v>
      </c>
    </row>
    <row r="44" spans="1:7" ht="64.5">
      <c r="A44" s="16">
        <v>41</v>
      </c>
      <c r="B44" s="17" t="s">
        <v>312</v>
      </c>
      <c r="C44" s="18" t="str">
        <f>HYPERLINK(書目連結!D42,書目連結!A42)</f>
        <v>父後七日</v>
      </c>
      <c r="D44" s="17" t="s">
        <v>313</v>
      </c>
      <c r="E44" s="17" t="s">
        <v>500</v>
      </c>
      <c r="F44" s="17">
        <v>99</v>
      </c>
      <c r="G44" s="16" t="s">
        <v>7</v>
      </c>
    </row>
    <row r="45" spans="1:7" ht="96.75">
      <c r="A45" s="16">
        <v>42</v>
      </c>
      <c r="B45" s="17" t="s">
        <v>314</v>
      </c>
      <c r="C45" s="18" t="str">
        <f>HYPERLINK(書目連結!D43,書目連結!A43)</f>
        <v>走到人生邊上：自問自答</v>
      </c>
      <c r="D45" s="17" t="s">
        <v>464</v>
      </c>
      <c r="E45" s="17" t="s">
        <v>501</v>
      </c>
      <c r="F45" s="17">
        <v>99</v>
      </c>
      <c r="G45" s="16" t="s">
        <v>7</v>
      </c>
    </row>
    <row r="46" spans="1:7">
      <c r="A46" s="16">
        <v>43</v>
      </c>
      <c r="B46" s="17" t="s">
        <v>315</v>
      </c>
      <c r="C46" s="18" t="str">
        <f>HYPERLINK(書目連結!D44,書目連結!A44)</f>
        <v>生活十講</v>
      </c>
      <c r="D46" s="17" t="s">
        <v>465</v>
      </c>
      <c r="E46" s="17" t="s">
        <v>488</v>
      </c>
      <c r="F46" s="17">
        <v>98</v>
      </c>
      <c r="G46" s="16" t="s">
        <v>7</v>
      </c>
    </row>
    <row r="47" spans="1:7" ht="64.5">
      <c r="A47" s="16">
        <v>44</v>
      </c>
      <c r="B47" s="17" t="s">
        <v>316</v>
      </c>
      <c r="C47" s="18" t="str">
        <f>HYPERLINK(書目連結!D45,書目連結!A45)</f>
        <v>戒不了甜</v>
      </c>
      <c r="D47" s="17" t="s">
        <v>466</v>
      </c>
      <c r="E47" s="17" t="s">
        <v>155</v>
      </c>
      <c r="F47" s="17">
        <v>97</v>
      </c>
      <c r="G47" s="16" t="s">
        <v>7</v>
      </c>
    </row>
    <row r="48" spans="1:7" ht="129">
      <c r="A48" s="16">
        <v>45</v>
      </c>
      <c r="B48" s="17" t="s">
        <v>317</v>
      </c>
      <c r="C48" s="18" t="str">
        <f>HYPERLINK(書目連結!D46,書目連結!A46)</f>
        <v>溫柔，是最堅強的力量</v>
      </c>
      <c r="D48" s="17" t="s">
        <v>467</v>
      </c>
      <c r="E48" s="17" t="s">
        <v>502</v>
      </c>
      <c r="F48" s="17">
        <v>96</v>
      </c>
      <c r="G48" s="16" t="s">
        <v>7</v>
      </c>
    </row>
    <row r="49" spans="1:7">
      <c r="A49" s="16">
        <v>46</v>
      </c>
      <c r="B49" s="17" t="s">
        <v>168</v>
      </c>
      <c r="C49" s="18" t="str">
        <f>HYPERLINK(書目連結!D47,書目連結!A47)</f>
        <v>龍爭虎鬥</v>
      </c>
      <c r="D49" s="17" t="s">
        <v>468</v>
      </c>
      <c r="E49" s="17" t="s">
        <v>503</v>
      </c>
      <c r="F49" s="17">
        <v>96</v>
      </c>
      <c r="G49" s="16" t="s">
        <v>7</v>
      </c>
    </row>
    <row r="50" spans="1:7">
      <c r="A50" s="16">
        <v>47</v>
      </c>
      <c r="B50" s="17" t="s">
        <v>318</v>
      </c>
      <c r="C50" s="18" t="str">
        <f>HYPERLINK(書目連結!D48,書目連結!A48)</f>
        <v>少年臺灣</v>
      </c>
      <c r="D50" s="17" t="s">
        <v>320</v>
      </c>
      <c r="E50" s="17" t="s">
        <v>156</v>
      </c>
      <c r="F50" s="17">
        <v>95</v>
      </c>
      <c r="G50" s="16" t="s">
        <v>7</v>
      </c>
    </row>
    <row r="51" spans="1:7">
      <c r="A51" s="16">
        <v>48</v>
      </c>
      <c r="B51" s="17" t="s">
        <v>321</v>
      </c>
      <c r="C51" s="18" t="str">
        <f>HYPERLINK(書目連結!D49,書目連結!A49)</f>
        <v>願你迷路到我身旁</v>
      </c>
      <c r="D51" s="17" t="s">
        <v>469</v>
      </c>
      <c r="E51" s="17" t="s">
        <v>504</v>
      </c>
      <c r="F51" s="17">
        <v>95</v>
      </c>
      <c r="G51" s="16" t="s">
        <v>7</v>
      </c>
    </row>
    <row r="52" spans="1:7" ht="64.5">
      <c r="A52" s="16">
        <v>49</v>
      </c>
      <c r="B52" s="17" t="s">
        <v>322</v>
      </c>
      <c r="C52" s="18" t="str">
        <f>HYPERLINK(書目連結!D50,書目連結!A50)</f>
        <v>幾米故事的開始</v>
      </c>
      <c r="D52" s="17" t="s">
        <v>461</v>
      </c>
      <c r="E52" s="17" t="s">
        <v>307</v>
      </c>
      <c r="F52" s="17">
        <v>94</v>
      </c>
      <c r="G52" s="16" t="s">
        <v>7</v>
      </c>
    </row>
    <row r="53" spans="1:7">
      <c r="A53" s="16">
        <v>50</v>
      </c>
      <c r="B53" s="17"/>
      <c r="C53" s="18" t="str">
        <f>HYPERLINK(書目連結!D51,書目連結!A51)</f>
        <v>庾信</v>
      </c>
      <c r="D53" s="17" t="s">
        <v>174</v>
      </c>
      <c r="E53" s="17" t="s">
        <v>505</v>
      </c>
      <c r="F53" s="17">
        <v>94</v>
      </c>
      <c r="G53" s="16" t="s">
        <v>7</v>
      </c>
    </row>
    <row r="54" spans="1:7">
      <c r="A54" s="16">
        <v>51</v>
      </c>
      <c r="B54" s="17" t="s">
        <v>323</v>
      </c>
      <c r="C54" s="18" t="str">
        <f>HYPERLINK(書目連結!D52,書目連結!A52)</f>
        <v>我和我豢養的宇宙</v>
      </c>
      <c r="D54" s="17" t="s">
        <v>470</v>
      </c>
      <c r="E54" s="17" t="s">
        <v>506</v>
      </c>
      <c r="F54" s="17">
        <v>93</v>
      </c>
      <c r="G54" s="16" t="s">
        <v>7</v>
      </c>
    </row>
    <row r="55" spans="1:7" ht="64.5">
      <c r="A55" s="16">
        <v>52</v>
      </c>
      <c r="B55" s="17" t="s">
        <v>324</v>
      </c>
      <c r="C55" s="18" t="str">
        <f>HYPERLINK(書目連結!D53,書目連結!A53)</f>
        <v>聽幾米唱歌</v>
      </c>
      <c r="D55" s="17" t="s">
        <v>461</v>
      </c>
      <c r="E55" s="17" t="s">
        <v>500</v>
      </c>
      <c r="F55" s="17">
        <v>92</v>
      </c>
      <c r="G55" s="16" t="s">
        <v>7</v>
      </c>
    </row>
    <row r="56" spans="1:7" ht="64.5">
      <c r="A56" s="16">
        <v>53</v>
      </c>
      <c r="B56" s="17" t="s">
        <v>325</v>
      </c>
      <c r="C56" s="18" t="str">
        <f>HYPERLINK(書目連結!D54,書目連結!A54)</f>
        <v>我們並不知道</v>
      </c>
      <c r="D56" s="17" t="s">
        <v>471</v>
      </c>
      <c r="E56" s="17" t="s">
        <v>507</v>
      </c>
      <c r="F56" s="17">
        <v>92</v>
      </c>
      <c r="G56" s="16" t="s">
        <v>7</v>
      </c>
    </row>
    <row r="57" spans="1:7">
      <c r="A57" s="16">
        <v>54</v>
      </c>
      <c r="B57" s="17" t="s">
        <v>326</v>
      </c>
      <c r="C57" s="18" t="str">
        <f>HYPERLINK(書目連結!D55,書目連結!A55)</f>
        <v>私房書</v>
      </c>
      <c r="D57" s="17" t="s">
        <v>472</v>
      </c>
      <c r="E57" s="17" t="s">
        <v>328</v>
      </c>
      <c r="F57" s="17">
        <v>91</v>
      </c>
      <c r="G57" s="16" t="s">
        <v>7</v>
      </c>
    </row>
    <row r="58" spans="1:7">
      <c r="A58" s="16">
        <v>55</v>
      </c>
      <c r="B58" s="17" t="s">
        <v>329</v>
      </c>
      <c r="C58" s="18" t="str">
        <f>HYPERLINK(書目連結!D56,書目連結!A56)</f>
        <v>下午茶</v>
      </c>
      <c r="D58" s="17" t="s">
        <v>472</v>
      </c>
      <c r="E58" s="17" t="s">
        <v>328</v>
      </c>
      <c r="F58" s="17">
        <v>91</v>
      </c>
      <c r="G58" s="16" t="s">
        <v>7</v>
      </c>
    </row>
    <row r="59" spans="1:7" ht="64.5">
      <c r="A59" s="16">
        <v>56</v>
      </c>
      <c r="B59" s="17" t="s">
        <v>331</v>
      </c>
      <c r="C59" s="18" t="str">
        <f>HYPERLINK(書目連結!D57,書目連結!A57)</f>
        <v>我不是完美小孩</v>
      </c>
      <c r="D59" s="17" t="s">
        <v>461</v>
      </c>
      <c r="E59" s="17" t="s">
        <v>522</v>
      </c>
      <c r="F59" s="17">
        <v>91</v>
      </c>
      <c r="G59" s="16" t="s">
        <v>7</v>
      </c>
    </row>
    <row r="60" spans="1:7">
      <c r="A60" s="16">
        <v>57</v>
      </c>
      <c r="B60" s="17" t="s">
        <v>332</v>
      </c>
      <c r="C60" s="18" t="str">
        <f>HYPERLINK(書目連結!D58,書目連結!A58)</f>
        <v>新宋肆</v>
      </c>
      <c r="D60" s="17" t="s">
        <v>333</v>
      </c>
      <c r="E60" s="17" t="s">
        <v>508</v>
      </c>
      <c r="F60" s="17">
        <v>91</v>
      </c>
      <c r="G60" s="16" t="s">
        <v>7</v>
      </c>
    </row>
    <row r="61" spans="1:7" ht="96.75">
      <c r="A61" s="16">
        <v>58</v>
      </c>
      <c r="B61" s="17" t="s">
        <v>334</v>
      </c>
      <c r="C61" s="18" t="str">
        <f>HYPERLINK(書目連結!D59,書目連結!A59)</f>
        <v>地下鄉愁藍調</v>
      </c>
      <c r="D61" s="17" t="s">
        <v>473</v>
      </c>
      <c r="E61" s="17" t="s">
        <v>501</v>
      </c>
      <c r="F61" s="17">
        <v>91</v>
      </c>
      <c r="G61" s="16" t="s">
        <v>7</v>
      </c>
    </row>
    <row r="62" spans="1:7" ht="64.5">
      <c r="A62" s="16">
        <v>59</v>
      </c>
      <c r="B62" s="17" t="s">
        <v>335</v>
      </c>
      <c r="C62" s="18" t="str">
        <f>HYPERLINK(書目連結!D60,書目連結!A60)</f>
        <v>你們我們他們</v>
      </c>
      <c r="D62" s="17" t="s">
        <v>461</v>
      </c>
      <c r="E62" s="17" t="s">
        <v>132</v>
      </c>
      <c r="F62" s="17">
        <v>90</v>
      </c>
      <c r="G62" s="16" t="s">
        <v>7</v>
      </c>
    </row>
    <row r="63" spans="1:7">
      <c r="A63" s="16">
        <v>60</v>
      </c>
      <c r="B63" s="17" t="s">
        <v>337</v>
      </c>
      <c r="C63" s="18" t="str">
        <f>HYPERLINK(書目連結!D61,書目連結!A61)</f>
        <v>月娘照眠床</v>
      </c>
      <c r="D63" s="17" t="s">
        <v>472</v>
      </c>
      <c r="E63" s="17" t="s">
        <v>328</v>
      </c>
      <c r="F63" s="17">
        <v>90</v>
      </c>
      <c r="G63" s="16" t="s">
        <v>7</v>
      </c>
    </row>
    <row r="64" spans="1:7" ht="129">
      <c r="A64" s="16">
        <v>61</v>
      </c>
      <c r="B64" s="17" t="s">
        <v>339</v>
      </c>
      <c r="C64" s="18" t="str">
        <f>HYPERLINK(書目連結!D62,書目連結!A62)</f>
        <v>翻牆讀金庸：從武俠裡笑看現實江湖</v>
      </c>
      <c r="D64" s="17" t="s">
        <v>340</v>
      </c>
      <c r="E64" s="17" t="s">
        <v>509</v>
      </c>
      <c r="F64" s="17">
        <v>90</v>
      </c>
      <c r="G64" s="16" t="s">
        <v>7</v>
      </c>
    </row>
    <row r="65" spans="1:7" ht="64.5">
      <c r="A65" s="16">
        <v>62</v>
      </c>
      <c r="B65" s="17" t="s">
        <v>341</v>
      </c>
      <c r="C65" s="18" t="str">
        <f>HYPERLINK(書目連結!D63,書目連結!A63)</f>
        <v>我們依然相信</v>
      </c>
      <c r="D65" s="17" t="s">
        <v>342</v>
      </c>
      <c r="E65" s="17" t="s">
        <v>343</v>
      </c>
      <c r="F65" s="17">
        <v>90</v>
      </c>
      <c r="G65" s="16" t="s">
        <v>7</v>
      </c>
    </row>
    <row r="66" spans="1:7" ht="64.5">
      <c r="A66" s="16">
        <v>63</v>
      </c>
      <c r="B66" s="17" t="s">
        <v>344</v>
      </c>
      <c r="C66" s="18" t="str">
        <f>HYPERLINK(書目連結!D64,書目連結!A64)</f>
        <v>大醫院小醫師</v>
      </c>
      <c r="D66" s="17"/>
      <c r="E66" s="17" t="s">
        <v>155</v>
      </c>
      <c r="F66" s="17">
        <v>89</v>
      </c>
      <c r="G66" s="16" t="s">
        <v>7</v>
      </c>
    </row>
    <row r="67" spans="1:7">
      <c r="A67" s="16">
        <v>64</v>
      </c>
      <c r="B67" s="17" t="s">
        <v>346</v>
      </c>
      <c r="C67" s="18" t="str">
        <f>HYPERLINK(書目連結!D65,書目連結!A65)</f>
        <v>垂釣睡眠</v>
      </c>
      <c r="D67" s="17" t="s">
        <v>470</v>
      </c>
      <c r="E67" s="17" t="s">
        <v>348</v>
      </c>
      <c r="F67" s="17">
        <v>89</v>
      </c>
      <c r="G67" s="16" t="s">
        <v>7</v>
      </c>
    </row>
    <row r="68" spans="1:7">
      <c r="A68" s="16">
        <v>65</v>
      </c>
      <c r="B68" s="17" t="s">
        <v>349</v>
      </c>
      <c r="C68" s="18" t="str">
        <f>HYPERLINK(書目連結!D66,書目連結!A66)</f>
        <v>微暈的樹林</v>
      </c>
      <c r="D68" s="17" t="s">
        <v>472</v>
      </c>
      <c r="E68" s="17" t="s">
        <v>328</v>
      </c>
      <c r="F68" s="17">
        <v>89</v>
      </c>
      <c r="G68" s="16" t="s">
        <v>7</v>
      </c>
    </row>
    <row r="69" spans="1:7" ht="64.5">
      <c r="A69" s="16">
        <v>66</v>
      </c>
      <c r="B69" s="17" t="s">
        <v>351</v>
      </c>
      <c r="C69" s="18" t="str">
        <f>HYPERLINK(書目連結!D67,書目連結!A67)</f>
        <v>星漢燦爛，幸甚至哉</v>
      </c>
      <c r="D69" s="17" t="s">
        <v>474</v>
      </c>
      <c r="E69" s="17" t="s">
        <v>510</v>
      </c>
      <c r="F69" s="17">
        <v>89</v>
      </c>
      <c r="G69" s="16" t="s">
        <v>7</v>
      </c>
    </row>
    <row r="70" spans="1:7">
      <c r="A70" s="16">
        <v>67</v>
      </c>
      <c r="B70" s="17" t="s">
        <v>352</v>
      </c>
      <c r="C70" s="18" t="str">
        <f>HYPERLINK(書目連結!D68,書目連結!A68)</f>
        <v>陽光如此明媚</v>
      </c>
      <c r="D70" s="17" t="s">
        <v>470</v>
      </c>
      <c r="E70" s="17" t="s">
        <v>348</v>
      </c>
      <c r="F70" s="17">
        <v>88</v>
      </c>
      <c r="G70" s="16" t="s">
        <v>7</v>
      </c>
    </row>
    <row r="71" spans="1:7" ht="64.5">
      <c r="A71" s="16">
        <v>68</v>
      </c>
      <c r="B71" s="17" t="s">
        <v>354</v>
      </c>
      <c r="C71" s="18" t="str">
        <f>HYPERLINK(書目連結!D69,書目連結!A69)</f>
        <v>謝謝你毛毛兔，這個下午真好玩</v>
      </c>
      <c r="D71" s="17" t="s">
        <v>461</v>
      </c>
      <c r="E71" s="17" t="s">
        <v>500</v>
      </c>
      <c r="F71" s="17">
        <v>87</v>
      </c>
      <c r="G71" s="16" t="s">
        <v>7</v>
      </c>
    </row>
    <row r="72" spans="1:7">
      <c r="A72" s="16">
        <v>69</v>
      </c>
      <c r="B72" s="17" t="s">
        <v>203</v>
      </c>
      <c r="C72" s="18" t="str">
        <f>HYPERLINK(書目連結!D70,書目連結!A70)</f>
        <v>第一次自助遊京都超簡單</v>
      </c>
      <c r="D72" s="17"/>
      <c r="E72" s="17" t="s">
        <v>493</v>
      </c>
      <c r="F72" s="17">
        <v>87</v>
      </c>
      <c r="G72" s="16" t="s">
        <v>7</v>
      </c>
    </row>
    <row r="73" spans="1:7" ht="96.75">
      <c r="A73" s="16">
        <v>70</v>
      </c>
      <c r="B73" s="17" t="s">
        <v>169</v>
      </c>
      <c r="C73" s="18" t="str">
        <f>HYPERLINK(書目連結!D71,書目連結!A71)</f>
        <v>致富心態</v>
      </c>
      <c r="D73" s="17" t="s">
        <v>170</v>
      </c>
      <c r="E73" s="17" t="s">
        <v>511</v>
      </c>
      <c r="F73" s="17">
        <v>85</v>
      </c>
      <c r="G73" s="16" t="s">
        <v>7</v>
      </c>
    </row>
    <row r="74" spans="1:7">
      <c r="A74" s="16">
        <v>71</v>
      </c>
      <c r="B74" s="17" t="s">
        <v>208</v>
      </c>
      <c r="C74" s="18" t="str">
        <f>HYPERLINK(書目連結!D72,書目連結!A72)</f>
        <v>大腦如何思考</v>
      </c>
      <c r="D74" s="17" t="s">
        <v>210</v>
      </c>
      <c r="E74" s="17" t="s">
        <v>181</v>
      </c>
      <c r="F74" s="17">
        <v>84</v>
      </c>
      <c r="G74" s="16" t="s">
        <v>7</v>
      </c>
    </row>
    <row r="75" spans="1:7" ht="64.5">
      <c r="A75" s="16">
        <v>72</v>
      </c>
      <c r="B75" s="17" t="s">
        <v>83</v>
      </c>
      <c r="C75" s="18" t="str">
        <f>HYPERLINK(書目連結!D73,書目連結!A73)</f>
        <v>哈利波特：死神的聖物</v>
      </c>
      <c r="D75" s="17" t="s">
        <v>475</v>
      </c>
      <c r="E75" s="17" t="s">
        <v>155</v>
      </c>
      <c r="F75" s="17">
        <v>84</v>
      </c>
      <c r="G75" s="16" t="s">
        <v>7</v>
      </c>
    </row>
    <row r="76" spans="1:7">
      <c r="A76" s="16">
        <v>73</v>
      </c>
      <c r="B76" s="17" t="s">
        <v>355</v>
      </c>
      <c r="C76" s="18" t="str">
        <f>HYPERLINK(書目連結!D74,書目連結!A74)</f>
        <v>京都旅行の開始</v>
      </c>
      <c r="D76" s="17" t="s">
        <v>357</v>
      </c>
      <c r="E76" s="17" t="s">
        <v>358</v>
      </c>
      <c r="F76" s="17">
        <v>83</v>
      </c>
      <c r="G76" s="16" t="s">
        <v>7</v>
      </c>
    </row>
    <row r="77" spans="1:7">
      <c r="A77" s="16">
        <v>74</v>
      </c>
      <c r="B77" s="17" t="s">
        <v>73</v>
      </c>
      <c r="C77" s="18" t="str">
        <f>HYPERLINK(書目連結!D75,書目連結!A75)</f>
        <v>北海道玩全指南</v>
      </c>
      <c r="D77" s="17" t="s">
        <v>74</v>
      </c>
      <c r="E77" s="17" t="s">
        <v>493</v>
      </c>
      <c r="F77" s="17">
        <v>83</v>
      </c>
      <c r="G77" s="16" t="s">
        <v>7</v>
      </c>
    </row>
    <row r="78" spans="1:7" ht="64.5">
      <c r="A78" s="16">
        <v>75</v>
      </c>
      <c r="B78" s="17" t="s">
        <v>75</v>
      </c>
      <c r="C78" s="18" t="str">
        <f>HYPERLINK(書目連結!D76,書目連結!A76)</f>
        <v>哈利波特：鳳凰會的密令</v>
      </c>
      <c r="D78" s="17" t="s">
        <v>475</v>
      </c>
      <c r="E78" s="17" t="s">
        <v>155</v>
      </c>
      <c r="F78" s="17">
        <v>83</v>
      </c>
      <c r="G78" s="16" t="s">
        <v>7</v>
      </c>
    </row>
    <row r="79" spans="1:7" ht="64.5">
      <c r="A79" s="16">
        <v>76</v>
      </c>
      <c r="B79" s="17" t="s">
        <v>359</v>
      </c>
      <c r="C79" s="18" t="str">
        <f>HYPERLINK(書目連結!D77,書目連結!A77)</f>
        <v>總是臨危受命的人</v>
      </c>
      <c r="D79" s="17" t="s">
        <v>361</v>
      </c>
      <c r="E79" s="17" t="s">
        <v>362</v>
      </c>
      <c r="F79" s="17">
        <v>80</v>
      </c>
      <c r="G79" s="16" t="s">
        <v>7</v>
      </c>
    </row>
    <row r="80" spans="1:7">
      <c r="A80" s="16">
        <v>77</v>
      </c>
      <c r="B80" s="17" t="s">
        <v>76</v>
      </c>
      <c r="C80" s="18" t="str">
        <f>HYPERLINK(書目連結!D78,書目連結!A78)</f>
        <v>薄櫻鬼</v>
      </c>
      <c r="D80" s="17" t="s">
        <v>87</v>
      </c>
      <c r="E80" s="17" t="s">
        <v>512</v>
      </c>
      <c r="F80" s="17">
        <v>80</v>
      </c>
      <c r="G80" s="16" t="s">
        <v>7</v>
      </c>
    </row>
    <row r="81" spans="1:7">
      <c r="A81" s="16">
        <v>78</v>
      </c>
      <c r="B81" s="17" t="s">
        <v>363</v>
      </c>
      <c r="C81" s="18" t="str">
        <f>HYPERLINK(書目連結!D79,書目連結!A79)</f>
        <v>我們★最幸福：北韓人民的真實生活</v>
      </c>
      <c r="D81" s="17" t="s">
        <v>364</v>
      </c>
      <c r="E81" s="17" t="s">
        <v>513</v>
      </c>
      <c r="F81" s="17">
        <v>80</v>
      </c>
      <c r="G81" s="16" t="s">
        <v>7</v>
      </c>
    </row>
    <row r="82" spans="1:7">
      <c r="A82" s="16">
        <v>79</v>
      </c>
      <c r="B82" s="17" t="s">
        <v>204</v>
      </c>
      <c r="C82" s="18" t="str">
        <f>HYPERLINK(書目連結!D80,書目連結!A80)</f>
        <v>增進記憶力手冊</v>
      </c>
      <c r="D82" s="17" t="s">
        <v>206</v>
      </c>
      <c r="E82" s="17" t="s">
        <v>207</v>
      </c>
      <c r="F82" s="17">
        <v>79</v>
      </c>
      <c r="G82" s="16" t="s">
        <v>7</v>
      </c>
    </row>
    <row r="83" spans="1:7" ht="96.75">
      <c r="A83" s="16">
        <v>80</v>
      </c>
      <c r="B83" s="17" t="s">
        <v>38</v>
      </c>
      <c r="C83" s="18" t="str">
        <f>HYPERLINK(書目連結!D81,書目連結!A81)</f>
        <v>日月當空</v>
      </c>
      <c r="D83" s="17" t="s">
        <v>457</v>
      </c>
      <c r="E83" s="17" t="s">
        <v>44</v>
      </c>
      <c r="F83" s="17">
        <v>79</v>
      </c>
      <c r="G83" s="16" t="s">
        <v>7</v>
      </c>
    </row>
    <row r="84" spans="1:7">
      <c r="A84" s="16">
        <v>81</v>
      </c>
      <c r="B84" s="17" t="s">
        <v>365</v>
      </c>
      <c r="C84" s="18" t="str">
        <f>HYPERLINK(書目連結!D82,書目連結!A82)</f>
        <v>故事版資治通鑑</v>
      </c>
      <c r="D84" s="17" t="s">
        <v>367</v>
      </c>
      <c r="E84" s="17" t="s">
        <v>224</v>
      </c>
      <c r="F84" s="17">
        <v>78</v>
      </c>
      <c r="G84" s="16" t="s">
        <v>7</v>
      </c>
    </row>
    <row r="85" spans="1:7">
      <c r="A85" s="16">
        <v>82</v>
      </c>
      <c r="B85" s="17" t="s">
        <v>368</v>
      </c>
      <c r="C85" s="18" t="str">
        <f>HYPERLINK(書目連結!D83,書目連結!A83)</f>
        <v>不只是旅行</v>
      </c>
      <c r="D85" s="17" t="s">
        <v>370</v>
      </c>
      <c r="E85" s="17" t="s">
        <v>88</v>
      </c>
      <c r="F85" s="17">
        <v>78</v>
      </c>
      <c r="G85" s="16" t="s">
        <v>7</v>
      </c>
    </row>
    <row r="86" spans="1:7" ht="64.5">
      <c r="A86" s="16">
        <v>83</v>
      </c>
      <c r="B86" s="17" t="s">
        <v>371</v>
      </c>
      <c r="C86" s="18" t="str">
        <f>HYPERLINK(書目連結!D84,書目連結!A84)</f>
        <v>記憶人人hold得住</v>
      </c>
      <c r="D86" s="17" t="s">
        <v>476</v>
      </c>
      <c r="E86" s="17" t="s">
        <v>46</v>
      </c>
      <c r="F86" s="17">
        <v>78</v>
      </c>
      <c r="G86" s="16" t="s">
        <v>7</v>
      </c>
    </row>
    <row r="87" spans="1:7">
      <c r="A87" s="16">
        <v>84</v>
      </c>
      <c r="B87" s="17" t="s">
        <v>211</v>
      </c>
      <c r="C87" s="18" t="str">
        <f>HYPERLINK(書目連結!D85,書目連結!A85)</f>
        <v>帶著童書去旅行</v>
      </c>
      <c r="D87" s="17" t="s">
        <v>212</v>
      </c>
      <c r="E87" s="17" t="s">
        <v>514</v>
      </c>
      <c r="F87" s="17">
        <v>78</v>
      </c>
      <c r="G87" s="16" t="s">
        <v>7</v>
      </c>
    </row>
    <row r="88" spans="1:7">
      <c r="A88" s="16">
        <v>85</v>
      </c>
      <c r="B88" s="17" t="s">
        <v>373</v>
      </c>
      <c r="C88" s="18" t="str">
        <f>HYPERLINK(書目連結!D86,書目連結!A86)</f>
        <v>奧之細道：芭蕉之奧羽北陸行腳</v>
      </c>
      <c r="D88" s="17" t="s">
        <v>477</v>
      </c>
      <c r="E88" s="17" t="s">
        <v>515</v>
      </c>
      <c r="F88" s="17">
        <v>78</v>
      </c>
      <c r="G88" s="16" t="s">
        <v>7</v>
      </c>
    </row>
    <row r="89" spans="1:7" ht="64.5">
      <c r="A89" s="16">
        <v>86</v>
      </c>
      <c r="B89" s="17" t="s">
        <v>374</v>
      </c>
      <c r="C89" s="18" t="str">
        <f>HYPERLINK(書目連結!D87,書目連結!A87)</f>
        <v>散步，並且幸福</v>
      </c>
      <c r="D89" s="17" t="s">
        <v>375</v>
      </c>
      <c r="E89" s="17" t="s">
        <v>132</v>
      </c>
      <c r="F89" s="17">
        <v>77</v>
      </c>
      <c r="G89" s="16" t="s">
        <v>7</v>
      </c>
    </row>
    <row r="90" spans="1:7">
      <c r="A90" s="16">
        <v>87</v>
      </c>
      <c r="B90" s="17" t="s">
        <v>376</v>
      </c>
      <c r="C90" s="18" t="str">
        <f>HYPERLINK(書目連結!D88,書目連結!A88)</f>
        <v>乙男蟻女</v>
      </c>
      <c r="D90" s="17" t="s">
        <v>377</v>
      </c>
      <c r="E90" s="17" t="s">
        <v>513</v>
      </c>
      <c r="F90" s="17">
        <v>77</v>
      </c>
      <c r="G90" s="16" t="s">
        <v>7</v>
      </c>
    </row>
    <row r="91" spans="1:7" ht="96.75">
      <c r="A91" s="16">
        <v>88</v>
      </c>
      <c r="B91" s="17" t="s">
        <v>378</v>
      </c>
      <c r="C91" s="18" t="str">
        <f>HYPERLINK(書目連結!D89,書目連結!A89)</f>
        <v>日本現在進行式</v>
      </c>
      <c r="D91" s="17" t="s">
        <v>379</v>
      </c>
      <c r="E91" s="17" t="s">
        <v>44</v>
      </c>
      <c r="F91" s="17">
        <v>77</v>
      </c>
      <c r="G91" s="16" t="s">
        <v>7</v>
      </c>
    </row>
    <row r="92" spans="1:7" ht="64.5">
      <c r="A92" s="16">
        <v>89</v>
      </c>
      <c r="B92" s="17" t="s">
        <v>166</v>
      </c>
      <c r="C92" s="18" t="str">
        <f>HYPERLINK(書目連結!D90,書目連結!A90)</f>
        <v>我可能錯了：森林智者的最後一堂人生課</v>
      </c>
      <c r="D92" s="17" t="s">
        <v>478</v>
      </c>
      <c r="E92" s="17" t="s">
        <v>516</v>
      </c>
      <c r="F92" s="17">
        <v>77</v>
      </c>
      <c r="G92" s="16" t="s">
        <v>7</v>
      </c>
    </row>
    <row r="93" spans="1:7">
      <c r="A93" s="16">
        <v>90</v>
      </c>
      <c r="B93" s="17" t="s">
        <v>380</v>
      </c>
      <c r="C93" s="18" t="str">
        <f>HYPERLINK(書目連結!D91,書目連結!A91)</f>
        <v>半日東京</v>
      </c>
      <c r="D93" s="17" t="s">
        <v>382</v>
      </c>
      <c r="E93" s="17" t="s">
        <v>383</v>
      </c>
      <c r="F93" s="17">
        <v>76</v>
      </c>
      <c r="G93" s="16" t="s">
        <v>7</v>
      </c>
    </row>
    <row r="94" spans="1:7">
      <c r="A94" s="16">
        <v>91</v>
      </c>
      <c r="B94" s="17" t="s">
        <v>384</v>
      </c>
      <c r="C94" s="18" t="str">
        <f>HYPERLINK(書目連結!D92,書目連結!A92)</f>
        <v>小心，別讓思考抄捷徑！</v>
      </c>
      <c r="D94" s="17" t="s">
        <v>385</v>
      </c>
      <c r="E94" s="17" t="s">
        <v>517</v>
      </c>
      <c r="F94" s="17">
        <v>76</v>
      </c>
      <c r="G94" s="16" t="s">
        <v>7</v>
      </c>
    </row>
    <row r="95" spans="1:7">
      <c r="A95" s="16">
        <v>92</v>
      </c>
      <c r="B95" s="17" t="s">
        <v>386</v>
      </c>
      <c r="C95" s="18" t="str">
        <f>HYPERLINK(書目連結!D93,書目連結!A93)</f>
        <v>3秒鐘直達對方的心</v>
      </c>
      <c r="D95" s="17" t="s">
        <v>388</v>
      </c>
      <c r="E95" s="17" t="s">
        <v>389</v>
      </c>
      <c r="F95" s="17">
        <v>75</v>
      </c>
      <c r="G95" s="16" t="s">
        <v>7</v>
      </c>
    </row>
    <row r="96" spans="1:7">
      <c r="A96" s="16">
        <v>93</v>
      </c>
      <c r="B96" s="17" t="s">
        <v>216</v>
      </c>
      <c r="C96" s="18" t="str">
        <f>HYPERLINK(書目連結!D94,書目連結!A94)</f>
        <v>第一次自助遊香港超簡單</v>
      </c>
      <c r="D96" s="17" t="s">
        <v>217</v>
      </c>
      <c r="E96" s="17" t="s">
        <v>518</v>
      </c>
      <c r="F96" s="17">
        <v>75</v>
      </c>
      <c r="G96" s="16" t="s">
        <v>7</v>
      </c>
    </row>
    <row r="97" spans="1:7">
      <c r="A97" s="16">
        <v>94</v>
      </c>
      <c r="B97" s="17" t="s">
        <v>172</v>
      </c>
      <c r="C97" s="18" t="str">
        <f>HYPERLINK(書目連結!D95,書目連結!A95)</f>
        <v>凶宅筆記</v>
      </c>
      <c r="D97" s="17" t="s">
        <v>173</v>
      </c>
      <c r="E97" s="17" t="s">
        <v>519</v>
      </c>
      <c r="F97" s="17">
        <v>74</v>
      </c>
      <c r="G97" s="19" t="s">
        <v>7</v>
      </c>
    </row>
    <row r="98" spans="1:7" ht="64.5">
      <c r="A98" s="16">
        <v>95</v>
      </c>
      <c r="B98" s="17" t="s">
        <v>215</v>
      </c>
      <c r="C98" s="18" t="str">
        <f>HYPERLINK(書目連結!D96,書目連結!A96)</f>
        <v>特殊傳說</v>
      </c>
      <c r="D98" s="17" t="s">
        <v>171</v>
      </c>
      <c r="E98" s="17" t="s">
        <v>485</v>
      </c>
      <c r="F98" s="17">
        <v>74</v>
      </c>
      <c r="G98" s="19" t="s">
        <v>7</v>
      </c>
    </row>
    <row r="99" spans="1:7">
      <c r="A99" s="16">
        <v>96</v>
      </c>
      <c r="B99" s="17" t="s">
        <v>390</v>
      </c>
      <c r="C99" s="18" t="str">
        <f>HYPERLINK(書目連結!D97,書目連結!A97)</f>
        <v>首爾慢走</v>
      </c>
      <c r="D99" s="17" t="s">
        <v>392</v>
      </c>
      <c r="E99" s="17" t="s">
        <v>393</v>
      </c>
      <c r="F99" s="17">
        <v>73</v>
      </c>
      <c r="G99" s="19" t="s">
        <v>7</v>
      </c>
    </row>
    <row r="100" spans="1:7" ht="64.5">
      <c r="A100" s="16">
        <v>97</v>
      </c>
      <c r="B100" s="17" t="s">
        <v>394</v>
      </c>
      <c r="C100" s="18" t="str">
        <f>HYPERLINK(書目連結!D98,書目連結!A98)</f>
        <v>K-POP跟著韓國偶像遊首爾</v>
      </c>
      <c r="D100" s="17" t="s">
        <v>396</v>
      </c>
      <c r="E100" s="17" t="s">
        <v>72</v>
      </c>
      <c r="F100" s="17">
        <v>73</v>
      </c>
      <c r="G100" s="19" t="s">
        <v>7</v>
      </c>
    </row>
    <row r="101" spans="1:7" ht="96.75">
      <c r="A101" s="16">
        <v>98</v>
      </c>
      <c r="B101" s="17"/>
      <c r="C101" s="18" t="str">
        <f>HYPERLINK(書目連結!D99,書目連結!A99)</f>
        <v>K POP星. 趣. 遊</v>
      </c>
      <c r="D101" s="17" t="s">
        <v>398</v>
      </c>
      <c r="E101" s="17" t="s">
        <v>494</v>
      </c>
      <c r="F101" s="17">
        <v>73</v>
      </c>
      <c r="G101" s="19" t="s">
        <v>7</v>
      </c>
    </row>
    <row r="102" spans="1:7">
      <c r="A102" s="16">
        <v>99</v>
      </c>
      <c r="B102" s="17" t="s">
        <v>213</v>
      </c>
      <c r="C102" s="18" t="str">
        <f>HYPERLINK(書目連結!D100,書目連結!A100)</f>
        <v>那年夏天福島記憶</v>
      </c>
      <c r="D102" s="17" t="s">
        <v>214</v>
      </c>
      <c r="E102" s="17" t="s">
        <v>521</v>
      </c>
      <c r="F102" s="17">
        <v>73</v>
      </c>
      <c r="G102" s="19" t="s">
        <v>7</v>
      </c>
    </row>
    <row r="103" spans="1:7">
      <c r="A103" s="16">
        <v>100</v>
      </c>
      <c r="B103" s="17" t="s">
        <v>399</v>
      </c>
      <c r="C103" s="18" t="str">
        <f>HYPERLINK(書目連結!D101,書目連結!A101)</f>
        <v>培養完善的思考能力</v>
      </c>
      <c r="D103" s="17" t="s">
        <v>401</v>
      </c>
      <c r="E103" s="17" t="s">
        <v>402</v>
      </c>
      <c r="F103" s="17">
        <v>72</v>
      </c>
      <c r="G103" s="19" t="s">
        <v>7</v>
      </c>
    </row>
    <row r="104" spans="1:7">
      <c r="A104" s="31"/>
      <c r="B104" s="38"/>
      <c r="C104" s="39"/>
      <c r="D104" s="38"/>
      <c r="E104" s="38"/>
      <c r="F104" s="38"/>
      <c r="G104" s="31"/>
    </row>
    <row r="105" spans="1:7" ht="32.25" customHeight="1">
      <c r="A105" s="31"/>
      <c r="B105" s="31"/>
      <c r="C105" s="31"/>
      <c r="D105" s="31"/>
      <c r="E105" s="40" t="s">
        <v>100</v>
      </c>
      <c r="F105" s="31"/>
      <c r="G105" s="41"/>
    </row>
  </sheetData>
  <mergeCells count="2">
    <mergeCell ref="A1:G1"/>
    <mergeCell ref="A2:G2"/>
  </mergeCells>
  <phoneticPr fontId="2" type="noConversion"/>
  <conditionalFormatting sqref="C106:C65537 C4:C104">
    <cfRule type="expression" dxfId="0" priority="3" stopIfTrue="1">
      <formula>AND(COUNTIF(#REF!, C4)&gt;1,NOT(ISBLANK(C4)))</formula>
    </cfRule>
  </conditionalFormatting>
  <printOptions horizontalCentered="1"/>
  <pageMargins left="0.7" right="0.7" top="0.75" bottom="0.75" header="0.3" footer="0.3"/>
  <pageSetup paperSize="9" scale="32" fitToHeight="0" orientation="portrait" r:id="rId1"/>
  <headerFooter>
    <oddFooter>&amp;C&amp;"標楷體,標準"&amp;18第 &amp;P 頁，共 &amp;N 頁</oddFooter>
  </headerFooter>
  <rowBreaks count="2" manualBreakCount="2">
    <brk id="43" max="6" man="1"/>
    <brk id="81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105"/>
  <sheetViews>
    <sheetView view="pageBreakPreview" zoomScale="60" zoomScaleNormal="100" zoomScalePageLayoutView="40" workbookViewId="0">
      <selection activeCell="C6" sqref="C6"/>
    </sheetView>
  </sheetViews>
  <sheetFormatPr defaultColWidth="9" defaultRowHeight="27.75"/>
  <cols>
    <col min="1" max="1" width="10.625" style="10" customWidth="1"/>
    <col min="2" max="2" width="50.625" style="30" customWidth="1"/>
    <col min="3" max="3" width="70.625" style="10" customWidth="1"/>
    <col min="4" max="4" width="50.625" style="10" customWidth="1"/>
    <col min="5" max="7" width="27.625" style="10" customWidth="1"/>
    <col min="8" max="8" width="9" style="9" customWidth="1"/>
    <col min="9" max="16384" width="9" style="9"/>
  </cols>
  <sheetData>
    <row r="1" spans="1:7" ht="48" customHeight="1">
      <c r="A1" s="44" t="s">
        <v>523</v>
      </c>
      <c r="B1" s="44"/>
      <c r="C1" s="44"/>
      <c r="D1" s="44"/>
      <c r="E1" s="44"/>
      <c r="F1" s="44"/>
      <c r="G1" s="44"/>
    </row>
    <row r="2" spans="1:7" ht="48" customHeight="1">
      <c r="A2" s="45" t="s">
        <v>524</v>
      </c>
      <c r="B2" s="45"/>
      <c r="C2" s="45"/>
      <c r="D2" s="45"/>
      <c r="E2" s="45"/>
      <c r="F2" s="45"/>
      <c r="G2" s="45"/>
    </row>
    <row r="3" spans="1:7" ht="64.5">
      <c r="A3" s="24" t="s">
        <v>0</v>
      </c>
      <c r="B3" s="25" t="s">
        <v>1</v>
      </c>
      <c r="C3" s="24" t="s">
        <v>2</v>
      </c>
      <c r="D3" s="24" t="s">
        <v>3</v>
      </c>
      <c r="E3" s="24" t="s">
        <v>4</v>
      </c>
      <c r="F3" s="24" t="s">
        <v>5</v>
      </c>
      <c r="G3" s="24" t="s">
        <v>6</v>
      </c>
    </row>
    <row r="4" spans="1:7" ht="193.5">
      <c r="A4" s="20">
        <v>1</v>
      </c>
      <c r="B4" s="28" t="s">
        <v>36</v>
      </c>
      <c r="C4" s="21" t="s">
        <v>11</v>
      </c>
      <c r="D4" s="21" t="s">
        <v>640</v>
      </c>
      <c r="E4" s="21" t="s">
        <v>12</v>
      </c>
      <c r="F4" s="21">
        <v>462</v>
      </c>
      <c r="G4" s="20" t="s">
        <v>13</v>
      </c>
    </row>
    <row r="5" spans="1:7" ht="64.5">
      <c r="A5" s="20">
        <v>2</v>
      </c>
      <c r="B5" s="28" t="s">
        <v>45</v>
      </c>
      <c r="C5" s="21" t="s">
        <v>159</v>
      </c>
      <c r="D5" s="21" t="s">
        <v>641</v>
      </c>
      <c r="E5" s="21" t="s">
        <v>17</v>
      </c>
      <c r="F5" s="21">
        <v>373</v>
      </c>
      <c r="G5" s="20" t="s">
        <v>13</v>
      </c>
    </row>
    <row r="6" spans="1:7" ht="129">
      <c r="A6" s="20">
        <v>3</v>
      </c>
      <c r="B6" s="28" t="s">
        <v>42</v>
      </c>
      <c r="C6" s="21" t="s">
        <v>43</v>
      </c>
      <c r="D6" s="21" t="s">
        <v>642</v>
      </c>
      <c r="E6" s="21" t="s">
        <v>19</v>
      </c>
      <c r="F6" s="21">
        <v>319</v>
      </c>
      <c r="G6" s="20" t="s">
        <v>13</v>
      </c>
    </row>
    <row r="7" spans="1:7" ht="64.5">
      <c r="A7" s="20">
        <v>4</v>
      </c>
      <c r="B7" s="28" t="s">
        <v>27</v>
      </c>
      <c r="C7" s="21" t="s">
        <v>15</v>
      </c>
      <c r="D7" s="21" t="s">
        <v>643</v>
      </c>
      <c r="E7" s="21" t="s">
        <v>16</v>
      </c>
      <c r="F7" s="21">
        <v>240</v>
      </c>
      <c r="G7" s="20" t="s">
        <v>13</v>
      </c>
    </row>
    <row r="8" spans="1:7" ht="193.5">
      <c r="A8" s="20">
        <v>5</v>
      </c>
      <c r="B8" s="28" t="s">
        <v>48</v>
      </c>
      <c r="C8" s="21" t="s">
        <v>49</v>
      </c>
      <c r="D8" s="21" t="s">
        <v>259</v>
      </c>
      <c r="E8" s="21" t="s">
        <v>44</v>
      </c>
      <c r="F8" s="21">
        <v>232</v>
      </c>
      <c r="G8" s="20" t="s">
        <v>13</v>
      </c>
    </row>
    <row r="9" spans="1:7" ht="64.5">
      <c r="A9" s="20">
        <v>6</v>
      </c>
      <c r="B9" s="28" t="s">
        <v>525</v>
      </c>
      <c r="C9" s="21" t="s">
        <v>574</v>
      </c>
      <c r="D9" s="21" t="s">
        <v>621</v>
      </c>
      <c r="E9" s="21" t="s">
        <v>702</v>
      </c>
      <c r="F9" s="21">
        <v>206</v>
      </c>
      <c r="G9" s="20" t="s">
        <v>13</v>
      </c>
    </row>
    <row r="10" spans="1:7" ht="193.5">
      <c r="A10" s="20">
        <v>7</v>
      </c>
      <c r="B10" s="28" t="s">
        <v>47</v>
      </c>
      <c r="C10" s="21" t="s">
        <v>160</v>
      </c>
      <c r="D10" s="21" t="s">
        <v>644</v>
      </c>
      <c r="E10" s="21" t="s">
        <v>16</v>
      </c>
      <c r="F10" s="21">
        <v>179</v>
      </c>
      <c r="G10" s="20" t="s">
        <v>13</v>
      </c>
    </row>
    <row r="11" spans="1:7" ht="64.5">
      <c r="A11" s="20">
        <v>8</v>
      </c>
      <c r="B11" s="28" t="s">
        <v>26</v>
      </c>
      <c r="C11" s="21" t="s">
        <v>14</v>
      </c>
      <c r="D11" s="21" t="s">
        <v>645</v>
      </c>
      <c r="E11" s="21" t="s">
        <v>719</v>
      </c>
      <c r="F11" s="21">
        <v>179</v>
      </c>
      <c r="G11" s="20" t="s">
        <v>13</v>
      </c>
    </row>
    <row r="12" spans="1:7" ht="129">
      <c r="A12" s="20">
        <v>9</v>
      </c>
      <c r="B12" s="28" t="s">
        <v>526</v>
      </c>
      <c r="C12" s="21" t="s">
        <v>241</v>
      </c>
      <c r="D12" s="21" t="s">
        <v>260</v>
      </c>
      <c r="E12" s="21" t="s">
        <v>77</v>
      </c>
      <c r="F12" s="21">
        <v>149</v>
      </c>
      <c r="G12" s="20" t="s">
        <v>13</v>
      </c>
    </row>
    <row r="13" spans="1:7" ht="129">
      <c r="A13" s="20">
        <v>10</v>
      </c>
      <c r="B13" s="28" t="s">
        <v>52</v>
      </c>
      <c r="C13" s="21" t="s">
        <v>53</v>
      </c>
      <c r="D13" s="21" t="s">
        <v>646</v>
      </c>
      <c r="E13" s="21" t="s">
        <v>41</v>
      </c>
      <c r="F13" s="21">
        <v>147</v>
      </c>
      <c r="G13" s="20" t="s">
        <v>13</v>
      </c>
    </row>
    <row r="14" spans="1:7" ht="64.5">
      <c r="A14" s="20">
        <v>11</v>
      </c>
      <c r="B14" s="28" t="s">
        <v>527</v>
      </c>
      <c r="C14" s="21" t="s">
        <v>575</v>
      </c>
      <c r="D14" s="21" t="s">
        <v>320</v>
      </c>
      <c r="E14" s="21" t="s">
        <v>37</v>
      </c>
      <c r="F14" s="21">
        <v>117</v>
      </c>
      <c r="G14" s="20" t="s">
        <v>13</v>
      </c>
    </row>
    <row r="15" spans="1:7" ht="193.5">
      <c r="A15" s="20">
        <v>12</v>
      </c>
      <c r="B15" s="28" t="s">
        <v>50</v>
      </c>
      <c r="C15" s="21" t="s">
        <v>51</v>
      </c>
      <c r="D15" s="21" t="s">
        <v>647</v>
      </c>
      <c r="E15" s="21" t="s">
        <v>22</v>
      </c>
      <c r="F15" s="21">
        <v>116</v>
      </c>
      <c r="G15" s="20" t="s">
        <v>13</v>
      </c>
    </row>
    <row r="16" spans="1:7" ht="64.5">
      <c r="A16" s="20">
        <v>13</v>
      </c>
      <c r="B16" s="28" t="s">
        <v>528</v>
      </c>
      <c r="C16" s="21" t="s">
        <v>576</v>
      </c>
      <c r="D16" s="21" t="s">
        <v>622</v>
      </c>
      <c r="E16" s="21" t="s">
        <v>71</v>
      </c>
      <c r="F16" s="21">
        <v>110</v>
      </c>
      <c r="G16" s="20" t="s">
        <v>13</v>
      </c>
    </row>
    <row r="17" spans="1:7" ht="96.75">
      <c r="A17" s="20">
        <v>14</v>
      </c>
      <c r="B17" s="28" t="s">
        <v>529</v>
      </c>
      <c r="C17" s="21" t="s">
        <v>577</v>
      </c>
      <c r="D17" s="21" t="s">
        <v>648</v>
      </c>
      <c r="E17" s="21" t="s">
        <v>20</v>
      </c>
      <c r="F17" s="21">
        <v>105</v>
      </c>
      <c r="G17" s="20" t="s">
        <v>13</v>
      </c>
    </row>
    <row r="18" spans="1:7" ht="129">
      <c r="A18" s="20">
        <v>15</v>
      </c>
      <c r="B18" s="28" t="s">
        <v>89</v>
      </c>
      <c r="C18" s="21" t="s">
        <v>245</v>
      </c>
      <c r="D18" s="21" t="s">
        <v>649</v>
      </c>
      <c r="E18" s="21" t="s">
        <v>41</v>
      </c>
      <c r="F18" s="21">
        <v>87</v>
      </c>
      <c r="G18" s="20" t="s">
        <v>13</v>
      </c>
    </row>
    <row r="19" spans="1:7" ht="129">
      <c r="A19" s="20">
        <v>16</v>
      </c>
      <c r="B19" s="28" t="s">
        <v>63</v>
      </c>
      <c r="C19" s="21" t="s">
        <v>64</v>
      </c>
      <c r="D19" s="21" t="s">
        <v>650</v>
      </c>
      <c r="E19" s="21" t="s">
        <v>65</v>
      </c>
      <c r="F19" s="21">
        <v>85</v>
      </c>
      <c r="G19" s="20" t="s">
        <v>13</v>
      </c>
    </row>
    <row r="20" spans="1:7" ht="96.75">
      <c r="A20" s="20">
        <v>17</v>
      </c>
      <c r="B20" s="28" t="s">
        <v>530</v>
      </c>
      <c r="C20" s="21" t="s">
        <v>578</v>
      </c>
      <c r="D20" s="21" t="s">
        <v>623</v>
      </c>
      <c r="E20" s="21" t="s">
        <v>703</v>
      </c>
      <c r="F20" s="21">
        <v>79</v>
      </c>
      <c r="G20" s="20" t="s">
        <v>13</v>
      </c>
    </row>
    <row r="21" spans="1:7" ht="32.25">
      <c r="A21" s="20">
        <v>18</v>
      </c>
      <c r="B21" s="28" t="s">
        <v>531</v>
      </c>
      <c r="C21" s="21" t="s">
        <v>579</v>
      </c>
      <c r="D21" s="21" t="s">
        <v>624</v>
      </c>
      <c r="E21" s="21" t="s">
        <v>704</v>
      </c>
      <c r="F21" s="21">
        <v>70</v>
      </c>
      <c r="G21" s="20" t="s">
        <v>13</v>
      </c>
    </row>
    <row r="22" spans="1:7" ht="64.5">
      <c r="A22" s="20">
        <v>19</v>
      </c>
      <c r="B22" s="28" t="s">
        <v>532</v>
      </c>
      <c r="C22" s="21" t="s">
        <v>580</v>
      </c>
      <c r="D22" s="21" t="s">
        <v>625</v>
      </c>
      <c r="E22" s="21" t="s">
        <v>702</v>
      </c>
      <c r="F22" s="21">
        <v>69</v>
      </c>
      <c r="G22" s="20" t="s">
        <v>13</v>
      </c>
    </row>
    <row r="23" spans="1:7" ht="96.75">
      <c r="A23" s="20">
        <v>20</v>
      </c>
      <c r="B23" s="28" t="s">
        <v>533</v>
      </c>
      <c r="C23" s="21" t="s">
        <v>581</v>
      </c>
      <c r="D23" s="21" t="s">
        <v>651</v>
      </c>
      <c r="E23" s="21" t="s">
        <v>20</v>
      </c>
      <c r="F23" s="21">
        <v>67</v>
      </c>
      <c r="G23" s="20" t="s">
        <v>13</v>
      </c>
    </row>
    <row r="24" spans="1:7" ht="129">
      <c r="A24" s="20">
        <v>21</v>
      </c>
      <c r="B24" s="28" t="s">
        <v>57</v>
      </c>
      <c r="C24" s="21" t="s">
        <v>58</v>
      </c>
      <c r="D24" s="21" t="s">
        <v>696</v>
      </c>
      <c r="E24" s="21" t="s">
        <v>59</v>
      </c>
      <c r="F24" s="21">
        <v>67</v>
      </c>
      <c r="G24" s="20" t="s">
        <v>13</v>
      </c>
    </row>
    <row r="25" spans="1:7" ht="96.75">
      <c r="A25" s="20">
        <v>22</v>
      </c>
      <c r="B25" s="28" t="s">
        <v>534</v>
      </c>
      <c r="C25" s="21" t="s">
        <v>582</v>
      </c>
      <c r="D25" s="21" t="s">
        <v>626</v>
      </c>
      <c r="E25" s="21" t="s">
        <v>37</v>
      </c>
      <c r="F25" s="21">
        <v>65</v>
      </c>
      <c r="G25" s="20" t="s">
        <v>13</v>
      </c>
    </row>
    <row r="26" spans="1:7" ht="129">
      <c r="A26" s="20">
        <v>23</v>
      </c>
      <c r="B26" s="28" t="s">
        <v>93</v>
      </c>
      <c r="C26" s="21" t="s">
        <v>104</v>
      </c>
      <c r="D26" s="21" t="s">
        <v>627</v>
      </c>
      <c r="E26" s="21" t="s">
        <v>112</v>
      </c>
      <c r="F26" s="21">
        <v>63</v>
      </c>
      <c r="G26" s="20" t="s">
        <v>13</v>
      </c>
    </row>
    <row r="27" spans="1:7" ht="64.5">
      <c r="A27" s="20">
        <v>24</v>
      </c>
      <c r="B27" s="28" t="s">
        <v>535</v>
      </c>
      <c r="C27" s="21" t="s">
        <v>583</v>
      </c>
      <c r="D27" s="21" t="s">
        <v>652</v>
      </c>
      <c r="E27" s="21" t="s">
        <v>705</v>
      </c>
      <c r="F27" s="21">
        <v>61</v>
      </c>
      <c r="G27" s="20" t="s">
        <v>13</v>
      </c>
    </row>
    <row r="28" spans="1:7" ht="193.5">
      <c r="A28" s="20">
        <v>25</v>
      </c>
      <c r="B28" s="28" t="s">
        <v>54</v>
      </c>
      <c r="C28" s="21" t="s">
        <v>55</v>
      </c>
      <c r="D28" s="21" t="s">
        <v>697</v>
      </c>
      <c r="E28" s="21" t="s">
        <v>56</v>
      </c>
      <c r="F28" s="21">
        <v>57</v>
      </c>
      <c r="G28" s="20" t="s">
        <v>13</v>
      </c>
    </row>
    <row r="29" spans="1:7" ht="129">
      <c r="A29" s="20">
        <v>26</v>
      </c>
      <c r="B29" s="28" t="s">
        <v>158</v>
      </c>
      <c r="C29" s="21" t="s">
        <v>162</v>
      </c>
      <c r="D29" s="21" t="s">
        <v>653</v>
      </c>
      <c r="E29" s="21" t="s">
        <v>41</v>
      </c>
      <c r="F29" s="21">
        <v>57</v>
      </c>
      <c r="G29" s="20" t="s">
        <v>13</v>
      </c>
    </row>
    <row r="30" spans="1:7" ht="129">
      <c r="A30" s="20">
        <v>27</v>
      </c>
      <c r="B30" s="28" t="s">
        <v>90</v>
      </c>
      <c r="C30" s="21" t="s">
        <v>101</v>
      </c>
      <c r="D30" s="21" t="s">
        <v>654</v>
      </c>
      <c r="E30" s="21" t="s">
        <v>18</v>
      </c>
      <c r="F30" s="21">
        <v>56</v>
      </c>
      <c r="G30" s="20" t="s">
        <v>13</v>
      </c>
    </row>
    <row r="31" spans="1:7" ht="96.75">
      <c r="A31" s="20">
        <v>28</v>
      </c>
      <c r="B31" s="28" t="s">
        <v>183</v>
      </c>
      <c r="C31" s="21" t="s">
        <v>190</v>
      </c>
      <c r="D31" s="21" t="s">
        <v>655</v>
      </c>
      <c r="E31" s="21" t="s">
        <v>20</v>
      </c>
      <c r="F31" s="21">
        <v>55</v>
      </c>
      <c r="G31" s="20" t="s">
        <v>13</v>
      </c>
    </row>
    <row r="32" spans="1:7" ht="129">
      <c r="A32" s="20">
        <v>29</v>
      </c>
      <c r="B32" s="28" t="s">
        <v>188</v>
      </c>
      <c r="C32" s="21" t="s">
        <v>248</v>
      </c>
      <c r="D32" s="21" t="s">
        <v>698</v>
      </c>
      <c r="E32" s="21" t="s">
        <v>19</v>
      </c>
      <c r="F32" s="21">
        <v>54</v>
      </c>
      <c r="G32" s="20" t="s">
        <v>13</v>
      </c>
    </row>
    <row r="33" spans="1:7" ht="129">
      <c r="A33" s="20">
        <v>30</v>
      </c>
      <c r="B33" s="28" t="s">
        <v>97</v>
      </c>
      <c r="C33" s="21" t="s">
        <v>108</v>
      </c>
      <c r="D33" s="21" t="s">
        <v>656</v>
      </c>
      <c r="E33" s="21" t="s">
        <v>18</v>
      </c>
      <c r="F33" s="21">
        <v>50</v>
      </c>
      <c r="G33" s="20" t="s">
        <v>13</v>
      </c>
    </row>
    <row r="34" spans="1:7" ht="64.5">
      <c r="A34" s="20">
        <v>31</v>
      </c>
      <c r="B34" s="28" t="s">
        <v>184</v>
      </c>
      <c r="C34" s="21" t="s">
        <v>191</v>
      </c>
      <c r="D34" s="21" t="s">
        <v>628</v>
      </c>
      <c r="E34" s="21" t="s">
        <v>196</v>
      </c>
      <c r="F34" s="21">
        <v>50</v>
      </c>
      <c r="G34" s="20" t="s">
        <v>13</v>
      </c>
    </row>
    <row r="35" spans="1:7" ht="129">
      <c r="A35" s="20">
        <v>32</v>
      </c>
      <c r="B35" s="28" t="s">
        <v>67</v>
      </c>
      <c r="C35" s="21" t="s">
        <v>68</v>
      </c>
      <c r="D35" s="21" t="s">
        <v>699</v>
      </c>
      <c r="E35" s="21" t="s">
        <v>66</v>
      </c>
      <c r="F35" s="21">
        <v>49</v>
      </c>
      <c r="G35" s="20" t="s">
        <v>13</v>
      </c>
    </row>
    <row r="36" spans="1:7" ht="193.5">
      <c r="A36" s="20">
        <v>33</v>
      </c>
      <c r="B36" s="28" t="s">
        <v>227</v>
      </c>
      <c r="C36" s="21" t="s">
        <v>246</v>
      </c>
      <c r="D36" s="21" t="s">
        <v>657</v>
      </c>
      <c r="E36" s="21" t="s">
        <v>22</v>
      </c>
      <c r="F36" s="21">
        <v>49</v>
      </c>
      <c r="G36" s="20" t="s">
        <v>13</v>
      </c>
    </row>
    <row r="37" spans="1:7" ht="96.75">
      <c r="A37" s="20">
        <v>34</v>
      </c>
      <c r="B37" s="28" t="s">
        <v>536</v>
      </c>
      <c r="C37" s="21" t="s">
        <v>243</v>
      </c>
      <c r="D37" s="21" t="s">
        <v>658</v>
      </c>
      <c r="E37" s="21" t="s">
        <v>77</v>
      </c>
      <c r="F37" s="21">
        <v>47</v>
      </c>
      <c r="G37" s="20" t="s">
        <v>13</v>
      </c>
    </row>
    <row r="38" spans="1:7" ht="64.5">
      <c r="A38" s="20">
        <v>35</v>
      </c>
      <c r="B38" s="28" t="s">
        <v>29</v>
      </c>
      <c r="C38" s="21" t="s">
        <v>30</v>
      </c>
      <c r="D38" s="21" t="s">
        <v>659</v>
      </c>
      <c r="E38" s="21" t="s">
        <v>28</v>
      </c>
      <c r="F38" s="21">
        <v>47</v>
      </c>
      <c r="G38" s="20" t="s">
        <v>13</v>
      </c>
    </row>
    <row r="39" spans="1:7" ht="64.5">
      <c r="A39" s="20">
        <v>36</v>
      </c>
      <c r="B39" s="28" t="s">
        <v>226</v>
      </c>
      <c r="C39" s="21" t="s">
        <v>244</v>
      </c>
      <c r="D39" s="21" t="s">
        <v>660</v>
      </c>
      <c r="E39" s="21" t="s">
        <v>266</v>
      </c>
      <c r="F39" s="21">
        <v>47</v>
      </c>
      <c r="G39" s="20" t="s">
        <v>13</v>
      </c>
    </row>
    <row r="40" spans="1:7" ht="129">
      <c r="A40" s="20">
        <v>37</v>
      </c>
      <c r="B40" s="28" t="s">
        <v>99</v>
      </c>
      <c r="C40" s="21" t="s">
        <v>110</v>
      </c>
      <c r="D40" s="21" t="s">
        <v>665</v>
      </c>
      <c r="E40" s="21" t="s">
        <v>114</v>
      </c>
      <c r="F40" s="21">
        <v>46</v>
      </c>
      <c r="G40" s="20" t="s">
        <v>13</v>
      </c>
    </row>
    <row r="41" spans="1:7" ht="64.5">
      <c r="A41" s="20">
        <v>38</v>
      </c>
      <c r="B41" s="28" t="s">
        <v>187</v>
      </c>
      <c r="C41" s="21" t="s">
        <v>194</v>
      </c>
      <c r="D41" s="21" t="s">
        <v>661</v>
      </c>
      <c r="E41" s="21" t="s">
        <v>41</v>
      </c>
      <c r="F41" s="21">
        <v>45</v>
      </c>
      <c r="G41" s="20" t="s">
        <v>13</v>
      </c>
    </row>
    <row r="42" spans="1:7" ht="96.75">
      <c r="A42" s="20">
        <v>39</v>
      </c>
      <c r="B42" s="28" t="s">
        <v>537</v>
      </c>
      <c r="C42" s="21" t="s">
        <v>584</v>
      </c>
      <c r="D42" s="21" t="s">
        <v>662</v>
      </c>
      <c r="E42" s="21" t="s">
        <v>223</v>
      </c>
      <c r="F42" s="21">
        <v>44</v>
      </c>
      <c r="G42" s="20" t="s">
        <v>13</v>
      </c>
    </row>
    <row r="43" spans="1:7" ht="96.75">
      <c r="A43" s="20">
        <v>40</v>
      </c>
      <c r="B43" s="28" t="s">
        <v>234</v>
      </c>
      <c r="C43" s="21" t="s">
        <v>254</v>
      </c>
      <c r="D43" s="21" t="s">
        <v>663</v>
      </c>
      <c r="E43" s="21" t="s">
        <v>223</v>
      </c>
      <c r="F43" s="21">
        <v>43</v>
      </c>
      <c r="G43" s="20" t="s">
        <v>13</v>
      </c>
    </row>
    <row r="44" spans="1:7" ht="193.5">
      <c r="A44" s="20">
        <v>41</v>
      </c>
      <c r="B44" s="28" t="s">
        <v>238</v>
      </c>
      <c r="C44" s="21" t="s">
        <v>257</v>
      </c>
      <c r="D44" s="21" t="s">
        <v>700</v>
      </c>
      <c r="E44" s="21" t="s">
        <v>270</v>
      </c>
      <c r="F44" s="21">
        <v>43</v>
      </c>
      <c r="G44" s="20" t="s">
        <v>13</v>
      </c>
    </row>
    <row r="45" spans="1:7" ht="129">
      <c r="A45" s="20">
        <v>42</v>
      </c>
      <c r="B45" s="28" t="s">
        <v>538</v>
      </c>
      <c r="C45" s="21" t="s">
        <v>585</v>
      </c>
      <c r="D45" s="21" t="s">
        <v>664</v>
      </c>
      <c r="E45" s="21" t="s">
        <v>117</v>
      </c>
      <c r="F45" s="21">
        <v>42</v>
      </c>
      <c r="G45" s="20" t="s">
        <v>13</v>
      </c>
    </row>
    <row r="46" spans="1:7" ht="64.5">
      <c r="A46" s="20">
        <v>43</v>
      </c>
      <c r="B46" s="28" t="s">
        <v>95</v>
      </c>
      <c r="C46" s="21" t="s">
        <v>106</v>
      </c>
      <c r="D46" s="21" t="s">
        <v>261</v>
      </c>
      <c r="E46" s="21" t="s">
        <v>115</v>
      </c>
      <c r="F46" s="21">
        <v>42</v>
      </c>
      <c r="G46" s="20" t="s">
        <v>13</v>
      </c>
    </row>
    <row r="47" spans="1:7" ht="161.25">
      <c r="A47" s="20">
        <v>44</v>
      </c>
      <c r="B47" s="28" t="s">
        <v>539</v>
      </c>
      <c r="C47" s="21" t="s">
        <v>586</v>
      </c>
      <c r="D47" s="21" t="s">
        <v>666</v>
      </c>
      <c r="E47" s="21" t="s">
        <v>706</v>
      </c>
      <c r="F47" s="21">
        <v>42</v>
      </c>
      <c r="G47" s="20" t="s">
        <v>13</v>
      </c>
    </row>
    <row r="48" spans="1:7" ht="96.75">
      <c r="A48" s="20">
        <v>45</v>
      </c>
      <c r="B48" s="28" t="s">
        <v>540</v>
      </c>
      <c r="C48" s="21" t="s">
        <v>587</v>
      </c>
      <c r="D48" s="21" t="s">
        <v>667</v>
      </c>
      <c r="E48" s="21" t="s">
        <v>707</v>
      </c>
      <c r="F48" s="21">
        <v>41</v>
      </c>
      <c r="G48" s="20" t="s">
        <v>13</v>
      </c>
    </row>
    <row r="49" spans="1:7" ht="64.5">
      <c r="A49" s="20">
        <v>46</v>
      </c>
      <c r="B49" s="28" t="s">
        <v>228</v>
      </c>
      <c r="C49" s="21" t="s">
        <v>247</v>
      </c>
      <c r="D49" s="21" t="s">
        <v>668</v>
      </c>
      <c r="E49" s="21" t="s">
        <v>163</v>
      </c>
      <c r="F49" s="21">
        <v>41</v>
      </c>
      <c r="G49" s="20" t="s">
        <v>13</v>
      </c>
    </row>
    <row r="50" spans="1:7" ht="193.5">
      <c r="A50" s="20">
        <v>47</v>
      </c>
      <c r="B50" s="28" t="s">
        <v>60</v>
      </c>
      <c r="C50" s="21" t="s">
        <v>61</v>
      </c>
      <c r="D50" s="21" t="s">
        <v>701</v>
      </c>
      <c r="E50" s="21" t="s">
        <v>62</v>
      </c>
      <c r="F50" s="21">
        <v>40</v>
      </c>
      <c r="G50" s="20" t="s">
        <v>13</v>
      </c>
    </row>
    <row r="51" spans="1:7" ht="96.75">
      <c r="A51" s="20">
        <v>48</v>
      </c>
      <c r="B51" s="28" t="s">
        <v>94</v>
      </c>
      <c r="C51" s="21" t="s">
        <v>105</v>
      </c>
      <c r="D51" s="21" t="s">
        <v>669</v>
      </c>
      <c r="E51" s="21" t="s">
        <v>17</v>
      </c>
      <c r="F51" s="21">
        <v>39</v>
      </c>
      <c r="G51" s="20" t="s">
        <v>13</v>
      </c>
    </row>
    <row r="52" spans="1:7" ht="129">
      <c r="A52" s="20">
        <v>49</v>
      </c>
      <c r="B52" s="28" t="s">
        <v>541</v>
      </c>
      <c r="C52" s="21" t="s">
        <v>588</v>
      </c>
      <c r="D52" s="21" t="s">
        <v>664</v>
      </c>
      <c r="E52" s="21" t="s">
        <v>117</v>
      </c>
      <c r="F52" s="21">
        <v>39</v>
      </c>
      <c r="G52" s="20" t="s">
        <v>13</v>
      </c>
    </row>
    <row r="53" spans="1:7" ht="129">
      <c r="A53" s="20">
        <v>50</v>
      </c>
      <c r="B53" s="28" t="s">
        <v>92</v>
      </c>
      <c r="C53" s="21" t="s">
        <v>103</v>
      </c>
      <c r="D53" s="21" t="s">
        <v>670</v>
      </c>
      <c r="E53" s="21" t="s">
        <v>41</v>
      </c>
      <c r="F53" s="21">
        <v>38</v>
      </c>
      <c r="G53" s="20" t="s">
        <v>13</v>
      </c>
    </row>
    <row r="54" spans="1:7" ht="129">
      <c r="A54" s="20">
        <v>51</v>
      </c>
      <c r="B54" s="28" t="s">
        <v>186</v>
      </c>
      <c r="C54" s="21" t="s">
        <v>193</v>
      </c>
      <c r="D54" s="21" t="s">
        <v>262</v>
      </c>
      <c r="E54" s="21" t="s">
        <v>182</v>
      </c>
      <c r="F54" s="21">
        <v>38</v>
      </c>
      <c r="G54" s="20" t="s">
        <v>13</v>
      </c>
    </row>
    <row r="55" spans="1:7" ht="129">
      <c r="A55" s="20">
        <v>52</v>
      </c>
      <c r="B55" s="28" t="s">
        <v>542</v>
      </c>
      <c r="C55" s="21" t="s">
        <v>589</v>
      </c>
      <c r="D55" s="21" t="s">
        <v>671</v>
      </c>
      <c r="E55" s="21" t="s">
        <v>708</v>
      </c>
      <c r="F55" s="21">
        <v>38</v>
      </c>
      <c r="G55" s="20" t="s">
        <v>13</v>
      </c>
    </row>
    <row r="56" spans="1:7" ht="129">
      <c r="A56" s="20">
        <v>53</v>
      </c>
      <c r="B56" s="28" t="s">
        <v>543</v>
      </c>
      <c r="C56" s="21" t="s">
        <v>590</v>
      </c>
      <c r="D56" s="21" t="s">
        <v>629</v>
      </c>
      <c r="E56" s="21" t="s">
        <v>19</v>
      </c>
      <c r="F56" s="21">
        <v>37</v>
      </c>
      <c r="G56" s="20" t="s">
        <v>13</v>
      </c>
    </row>
    <row r="57" spans="1:7" ht="129">
      <c r="A57" s="20">
        <v>54</v>
      </c>
      <c r="B57" s="28" t="s">
        <v>544</v>
      </c>
      <c r="C57" s="21" t="s">
        <v>591</v>
      </c>
      <c r="D57" s="21" t="s">
        <v>630</v>
      </c>
      <c r="E57" s="21" t="s">
        <v>77</v>
      </c>
      <c r="F57" s="21">
        <v>37</v>
      </c>
      <c r="G57" s="20" t="s">
        <v>13</v>
      </c>
    </row>
    <row r="58" spans="1:7" ht="129">
      <c r="A58" s="20">
        <v>55</v>
      </c>
      <c r="B58" s="28" t="s">
        <v>91</v>
      </c>
      <c r="C58" s="21" t="s">
        <v>102</v>
      </c>
      <c r="D58" s="21" t="s">
        <v>264</v>
      </c>
      <c r="E58" s="21" t="s">
        <v>111</v>
      </c>
      <c r="F58" s="21">
        <v>37</v>
      </c>
      <c r="G58" s="20" t="s">
        <v>13</v>
      </c>
    </row>
    <row r="59" spans="1:7" ht="129">
      <c r="A59" s="20">
        <v>56</v>
      </c>
      <c r="B59" s="28" t="s">
        <v>239</v>
      </c>
      <c r="C59" s="21" t="s">
        <v>258</v>
      </c>
      <c r="D59" s="21" t="s">
        <v>672</v>
      </c>
      <c r="E59" s="21" t="s">
        <v>271</v>
      </c>
      <c r="F59" s="21">
        <v>37</v>
      </c>
      <c r="G59" s="20" t="s">
        <v>13</v>
      </c>
    </row>
    <row r="60" spans="1:7" ht="129">
      <c r="A60" s="20">
        <v>57</v>
      </c>
      <c r="B60" s="28" t="s">
        <v>231</v>
      </c>
      <c r="C60" s="21" t="s">
        <v>251</v>
      </c>
      <c r="D60" s="21" t="s">
        <v>673</v>
      </c>
      <c r="E60" s="21" t="s">
        <v>12</v>
      </c>
      <c r="F60" s="21">
        <v>36</v>
      </c>
      <c r="G60" s="20" t="s">
        <v>13</v>
      </c>
    </row>
    <row r="61" spans="1:7" ht="96.75">
      <c r="A61" s="20">
        <v>58</v>
      </c>
      <c r="B61" s="28" t="s">
        <v>98</v>
      </c>
      <c r="C61" s="21" t="s">
        <v>109</v>
      </c>
      <c r="D61" s="21" t="s">
        <v>674</v>
      </c>
      <c r="E61" s="21" t="s">
        <v>119</v>
      </c>
      <c r="F61" s="21">
        <v>36</v>
      </c>
      <c r="G61" s="20" t="s">
        <v>13</v>
      </c>
    </row>
    <row r="62" spans="1:7" ht="64.5">
      <c r="A62" s="20">
        <v>59</v>
      </c>
      <c r="B62" s="28" t="s">
        <v>157</v>
      </c>
      <c r="C62" s="21" t="s">
        <v>161</v>
      </c>
      <c r="D62" s="21" t="s">
        <v>675</v>
      </c>
      <c r="E62" s="21" t="s">
        <v>164</v>
      </c>
      <c r="F62" s="21">
        <v>36</v>
      </c>
      <c r="G62" s="20" t="s">
        <v>13</v>
      </c>
    </row>
    <row r="63" spans="1:7" ht="129">
      <c r="A63" s="20">
        <v>60</v>
      </c>
      <c r="B63" s="28" t="s">
        <v>545</v>
      </c>
      <c r="C63" s="21" t="s">
        <v>592</v>
      </c>
      <c r="D63" s="21" t="s">
        <v>676</v>
      </c>
      <c r="E63" s="21" t="s">
        <v>709</v>
      </c>
      <c r="F63" s="21">
        <v>35</v>
      </c>
      <c r="G63" s="20" t="s">
        <v>13</v>
      </c>
    </row>
    <row r="64" spans="1:7" ht="193.5">
      <c r="A64" s="20">
        <v>61</v>
      </c>
      <c r="B64" s="28" t="s">
        <v>546</v>
      </c>
      <c r="C64" s="21" t="s">
        <v>593</v>
      </c>
      <c r="D64" s="21" t="s">
        <v>677</v>
      </c>
      <c r="E64" s="21" t="s">
        <v>44</v>
      </c>
      <c r="F64" s="21">
        <v>35</v>
      </c>
      <c r="G64" s="20" t="s">
        <v>13</v>
      </c>
    </row>
    <row r="65" spans="1:7" ht="129">
      <c r="A65" s="20">
        <v>62</v>
      </c>
      <c r="B65" s="28" t="s">
        <v>547</v>
      </c>
      <c r="C65" s="21" t="s">
        <v>594</v>
      </c>
      <c r="D65" s="21" t="s">
        <v>631</v>
      </c>
      <c r="E65" s="21" t="s">
        <v>197</v>
      </c>
      <c r="F65" s="21">
        <v>35</v>
      </c>
      <c r="G65" s="20" t="s">
        <v>13</v>
      </c>
    </row>
    <row r="66" spans="1:7" ht="64.5">
      <c r="A66" s="20">
        <v>63</v>
      </c>
      <c r="B66" s="28" t="s">
        <v>548</v>
      </c>
      <c r="C66" s="21" t="s">
        <v>595</v>
      </c>
      <c r="D66" s="21" t="s">
        <v>678</v>
      </c>
      <c r="E66" s="21" t="s">
        <v>17</v>
      </c>
      <c r="F66" s="21">
        <v>35</v>
      </c>
      <c r="G66" s="20" t="s">
        <v>13</v>
      </c>
    </row>
    <row r="67" spans="1:7" ht="32.25">
      <c r="A67" s="20">
        <v>64</v>
      </c>
      <c r="B67" s="28" t="s">
        <v>549</v>
      </c>
      <c r="C67" s="21" t="s">
        <v>596</v>
      </c>
      <c r="D67" s="21" t="s">
        <v>632</v>
      </c>
      <c r="E67" s="21" t="s">
        <v>703</v>
      </c>
      <c r="F67" s="21">
        <v>35</v>
      </c>
      <c r="G67" s="20" t="s">
        <v>13</v>
      </c>
    </row>
    <row r="68" spans="1:7" ht="129">
      <c r="A68" s="20">
        <v>65</v>
      </c>
      <c r="B68" s="28" t="s">
        <v>550</v>
      </c>
      <c r="C68" s="21" t="s">
        <v>597</v>
      </c>
      <c r="D68" s="21" t="s">
        <v>679</v>
      </c>
      <c r="E68" s="21" t="s">
        <v>21</v>
      </c>
      <c r="F68" s="21">
        <v>35</v>
      </c>
      <c r="G68" s="20" t="s">
        <v>13</v>
      </c>
    </row>
    <row r="69" spans="1:7" ht="129">
      <c r="A69" s="20">
        <v>66</v>
      </c>
      <c r="B69" s="28" t="s">
        <v>551</v>
      </c>
      <c r="C69" s="21" t="s">
        <v>598</v>
      </c>
      <c r="D69" s="21" t="s">
        <v>680</v>
      </c>
      <c r="E69" s="21" t="s">
        <v>710</v>
      </c>
      <c r="F69" s="21">
        <v>34</v>
      </c>
      <c r="G69" s="20" t="s">
        <v>13</v>
      </c>
    </row>
    <row r="70" spans="1:7" ht="129">
      <c r="A70" s="20">
        <v>67</v>
      </c>
      <c r="B70" s="28" t="s">
        <v>552</v>
      </c>
      <c r="C70" s="21" t="s">
        <v>599</v>
      </c>
      <c r="D70" s="21" t="s">
        <v>665</v>
      </c>
      <c r="E70" s="21" t="s">
        <v>114</v>
      </c>
      <c r="F70" s="21">
        <v>34</v>
      </c>
      <c r="G70" s="20" t="s">
        <v>13</v>
      </c>
    </row>
    <row r="71" spans="1:7" ht="161.25">
      <c r="A71" s="20">
        <v>68</v>
      </c>
      <c r="B71" s="28" t="s">
        <v>230</v>
      </c>
      <c r="C71" s="21" t="s">
        <v>250</v>
      </c>
      <c r="D71" s="21" t="s">
        <v>263</v>
      </c>
      <c r="E71" s="21" t="s">
        <v>267</v>
      </c>
      <c r="F71" s="21">
        <v>34</v>
      </c>
      <c r="G71" s="20" t="s">
        <v>13</v>
      </c>
    </row>
    <row r="72" spans="1:7" ht="193.5">
      <c r="A72" s="20">
        <v>69</v>
      </c>
      <c r="B72" s="28" t="s">
        <v>235</v>
      </c>
      <c r="C72" s="21" t="s">
        <v>255</v>
      </c>
      <c r="D72" s="21" t="s">
        <v>265</v>
      </c>
      <c r="E72" s="21" t="s">
        <v>268</v>
      </c>
      <c r="F72" s="21">
        <v>34</v>
      </c>
      <c r="G72" s="20" t="s">
        <v>13</v>
      </c>
    </row>
    <row r="73" spans="1:7" ht="129">
      <c r="A73" s="20">
        <v>70</v>
      </c>
      <c r="B73" s="28" t="s">
        <v>236</v>
      </c>
      <c r="C73" s="21" t="s">
        <v>256</v>
      </c>
      <c r="D73" s="21" t="s">
        <v>672</v>
      </c>
      <c r="E73" s="21" t="s">
        <v>118</v>
      </c>
      <c r="F73" s="21">
        <v>34</v>
      </c>
      <c r="G73" s="20" t="s">
        <v>13</v>
      </c>
    </row>
    <row r="74" spans="1:7" ht="129">
      <c r="A74" s="20">
        <v>71</v>
      </c>
      <c r="B74" s="28" t="s">
        <v>80</v>
      </c>
      <c r="C74" s="21" t="s">
        <v>81</v>
      </c>
      <c r="D74" s="21" t="s">
        <v>681</v>
      </c>
      <c r="E74" s="21" t="s">
        <v>82</v>
      </c>
      <c r="F74" s="21">
        <v>33</v>
      </c>
      <c r="G74" s="20" t="s">
        <v>13</v>
      </c>
    </row>
    <row r="75" spans="1:7" ht="129">
      <c r="A75" s="20">
        <v>72</v>
      </c>
      <c r="B75" s="28" t="s">
        <v>553</v>
      </c>
      <c r="C75" s="21" t="s">
        <v>600</v>
      </c>
      <c r="D75" s="21" t="s">
        <v>633</v>
      </c>
      <c r="E75" s="21" t="s">
        <v>711</v>
      </c>
      <c r="F75" s="21">
        <v>33</v>
      </c>
      <c r="G75" s="20" t="s">
        <v>13</v>
      </c>
    </row>
    <row r="76" spans="1:7" ht="64.5">
      <c r="A76" s="20">
        <v>73</v>
      </c>
      <c r="B76" s="28" t="s">
        <v>96</v>
      </c>
      <c r="C76" s="21" t="s">
        <v>107</v>
      </c>
      <c r="D76" s="21" t="s">
        <v>682</v>
      </c>
      <c r="E76" s="21" t="s">
        <v>113</v>
      </c>
      <c r="F76" s="21">
        <v>33</v>
      </c>
      <c r="G76" s="20" t="s">
        <v>13</v>
      </c>
    </row>
    <row r="77" spans="1:7" ht="129">
      <c r="A77" s="20">
        <v>74</v>
      </c>
      <c r="B77" s="28" t="s">
        <v>225</v>
      </c>
      <c r="C77" s="21" t="s">
        <v>242</v>
      </c>
      <c r="D77" s="21" t="s">
        <v>683</v>
      </c>
      <c r="E77" s="21" t="s">
        <v>12</v>
      </c>
      <c r="F77" s="21">
        <v>32</v>
      </c>
      <c r="G77" s="20" t="s">
        <v>13</v>
      </c>
    </row>
    <row r="78" spans="1:7" ht="129">
      <c r="A78" s="20">
        <v>75</v>
      </c>
      <c r="B78" s="28" t="s">
        <v>554</v>
      </c>
      <c r="C78" s="21" t="s">
        <v>601</v>
      </c>
      <c r="D78" s="21" t="s">
        <v>684</v>
      </c>
      <c r="E78" s="21" t="s">
        <v>117</v>
      </c>
      <c r="F78" s="21">
        <v>31</v>
      </c>
      <c r="G78" s="20" t="s">
        <v>13</v>
      </c>
    </row>
    <row r="79" spans="1:7" ht="129">
      <c r="A79" s="20">
        <v>76</v>
      </c>
      <c r="B79" s="28" t="s">
        <v>555</v>
      </c>
      <c r="C79" s="21" t="s">
        <v>602</v>
      </c>
      <c r="D79" s="21" t="s">
        <v>664</v>
      </c>
      <c r="E79" s="21" t="s">
        <v>118</v>
      </c>
      <c r="F79" s="21">
        <v>31</v>
      </c>
      <c r="G79" s="20" t="s">
        <v>13</v>
      </c>
    </row>
    <row r="80" spans="1:7" ht="193.5">
      <c r="A80" s="20">
        <v>77</v>
      </c>
      <c r="B80" s="28" t="s">
        <v>185</v>
      </c>
      <c r="C80" s="21" t="s">
        <v>192</v>
      </c>
      <c r="D80" s="21" t="s">
        <v>685</v>
      </c>
      <c r="E80" s="21" t="s">
        <v>44</v>
      </c>
      <c r="F80" s="21">
        <v>30</v>
      </c>
      <c r="G80" s="20" t="s">
        <v>13</v>
      </c>
    </row>
    <row r="81" spans="1:7" ht="129">
      <c r="A81" s="20">
        <v>78</v>
      </c>
      <c r="B81" s="28" t="s">
        <v>233</v>
      </c>
      <c r="C81" s="21" t="s">
        <v>253</v>
      </c>
      <c r="D81" s="21" t="s">
        <v>686</v>
      </c>
      <c r="E81" s="21" t="s">
        <v>18</v>
      </c>
      <c r="F81" s="21">
        <v>29</v>
      </c>
      <c r="G81" s="20" t="s">
        <v>13</v>
      </c>
    </row>
    <row r="82" spans="1:7" ht="193.5">
      <c r="A82" s="20">
        <v>79</v>
      </c>
      <c r="B82" s="28" t="s">
        <v>556</v>
      </c>
      <c r="C82" s="21" t="s">
        <v>603</v>
      </c>
      <c r="D82" s="21" t="s">
        <v>687</v>
      </c>
      <c r="E82" s="21" t="s">
        <v>22</v>
      </c>
      <c r="F82" s="21">
        <v>29</v>
      </c>
      <c r="G82" s="20" t="s">
        <v>13</v>
      </c>
    </row>
    <row r="83" spans="1:7" ht="129">
      <c r="A83" s="20">
        <v>80</v>
      </c>
      <c r="B83" s="28" t="s">
        <v>557</v>
      </c>
      <c r="C83" s="21" t="s">
        <v>604</v>
      </c>
      <c r="D83" s="21" t="s">
        <v>664</v>
      </c>
      <c r="E83" s="21" t="s">
        <v>116</v>
      </c>
      <c r="F83" s="21">
        <v>29</v>
      </c>
      <c r="G83" s="20" t="s">
        <v>13</v>
      </c>
    </row>
    <row r="84" spans="1:7" ht="64.5">
      <c r="A84" s="20">
        <v>81</v>
      </c>
      <c r="B84" s="28" t="s">
        <v>558</v>
      </c>
      <c r="C84" s="21" t="s">
        <v>240</v>
      </c>
      <c r="D84" s="21" t="s">
        <v>635</v>
      </c>
      <c r="E84" s="21" t="s">
        <v>10</v>
      </c>
      <c r="F84" s="21">
        <v>29</v>
      </c>
      <c r="G84" s="20" t="s">
        <v>13</v>
      </c>
    </row>
    <row r="85" spans="1:7" ht="193.5">
      <c r="A85" s="20">
        <v>82</v>
      </c>
      <c r="B85" s="28" t="s">
        <v>559</v>
      </c>
      <c r="C85" s="21" t="s">
        <v>605</v>
      </c>
      <c r="D85" s="21" t="s">
        <v>636</v>
      </c>
      <c r="E85" s="21" t="s">
        <v>712</v>
      </c>
      <c r="F85" s="21">
        <v>28</v>
      </c>
      <c r="G85" s="20" t="s">
        <v>13</v>
      </c>
    </row>
    <row r="86" spans="1:7" ht="64.5">
      <c r="A86" s="20">
        <v>83</v>
      </c>
      <c r="B86" s="28" t="s">
        <v>560</v>
      </c>
      <c r="C86" s="21" t="s">
        <v>606</v>
      </c>
      <c r="D86" s="21" t="s">
        <v>637</v>
      </c>
      <c r="E86" s="21" t="s">
        <v>71</v>
      </c>
      <c r="F86" s="21">
        <v>28</v>
      </c>
      <c r="G86" s="20" t="s">
        <v>13</v>
      </c>
    </row>
    <row r="87" spans="1:7" ht="64.5">
      <c r="A87" s="20">
        <v>84</v>
      </c>
      <c r="B87" s="28" t="s">
        <v>561</v>
      </c>
      <c r="C87" s="21" t="s">
        <v>607</v>
      </c>
      <c r="D87" s="21" t="s">
        <v>634</v>
      </c>
      <c r="E87" s="21" t="s">
        <v>713</v>
      </c>
      <c r="F87" s="21">
        <v>28</v>
      </c>
      <c r="G87" s="20" t="s">
        <v>13</v>
      </c>
    </row>
    <row r="88" spans="1:7" ht="129">
      <c r="A88" s="20">
        <v>85</v>
      </c>
      <c r="B88" s="28" t="s">
        <v>562</v>
      </c>
      <c r="C88" s="21" t="s">
        <v>608</v>
      </c>
      <c r="D88" s="21" t="s">
        <v>688</v>
      </c>
      <c r="E88" s="21" t="s">
        <v>490</v>
      </c>
      <c r="F88" s="21">
        <v>28</v>
      </c>
      <c r="G88" s="20" t="s">
        <v>13</v>
      </c>
    </row>
    <row r="89" spans="1:7" ht="129">
      <c r="A89" s="20">
        <v>86</v>
      </c>
      <c r="B89" s="28" t="s">
        <v>563</v>
      </c>
      <c r="C89" s="21" t="s">
        <v>609</v>
      </c>
      <c r="D89" s="21" t="s">
        <v>634</v>
      </c>
      <c r="E89" s="21" t="s">
        <v>118</v>
      </c>
      <c r="F89" s="21">
        <v>28</v>
      </c>
      <c r="G89" s="20" t="s">
        <v>13</v>
      </c>
    </row>
    <row r="90" spans="1:7" ht="129">
      <c r="A90" s="20">
        <v>87</v>
      </c>
      <c r="B90" s="28" t="s">
        <v>564</v>
      </c>
      <c r="C90" s="21" t="s">
        <v>610</v>
      </c>
      <c r="D90" s="21" t="s">
        <v>672</v>
      </c>
      <c r="E90" s="21" t="s">
        <v>116</v>
      </c>
      <c r="F90" s="21">
        <v>28</v>
      </c>
      <c r="G90" s="20" t="s">
        <v>13</v>
      </c>
    </row>
    <row r="91" spans="1:7" ht="129">
      <c r="A91" s="20">
        <v>88</v>
      </c>
      <c r="B91" s="28" t="s">
        <v>565</v>
      </c>
      <c r="C91" s="21" t="s">
        <v>611</v>
      </c>
      <c r="D91" s="21" t="s">
        <v>672</v>
      </c>
      <c r="E91" s="21" t="s">
        <v>116</v>
      </c>
      <c r="F91" s="21">
        <v>28</v>
      </c>
      <c r="G91" s="20" t="s">
        <v>13</v>
      </c>
    </row>
    <row r="92" spans="1:7" ht="129">
      <c r="A92" s="20">
        <v>89</v>
      </c>
      <c r="B92" s="28" t="s">
        <v>566</v>
      </c>
      <c r="C92" s="21" t="s">
        <v>612</v>
      </c>
      <c r="D92" s="21" t="s">
        <v>638</v>
      </c>
      <c r="E92" s="21" t="s">
        <v>714</v>
      </c>
      <c r="F92" s="21">
        <v>27</v>
      </c>
      <c r="G92" s="20" t="s">
        <v>13</v>
      </c>
    </row>
    <row r="93" spans="1:7" ht="96.75">
      <c r="A93" s="20">
        <v>90</v>
      </c>
      <c r="B93" s="28" t="s">
        <v>567</v>
      </c>
      <c r="C93" s="21" t="s">
        <v>613</v>
      </c>
      <c r="D93" s="21" t="s">
        <v>674</v>
      </c>
      <c r="E93" s="21" t="s">
        <v>715</v>
      </c>
      <c r="F93" s="21">
        <v>27</v>
      </c>
      <c r="G93" s="20" t="s">
        <v>13</v>
      </c>
    </row>
    <row r="94" spans="1:7" ht="64.5">
      <c r="A94" s="20">
        <v>91</v>
      </c>
      <c r="B94" s="28" t="s">
        <v>237</v>
      </c>
      <c r="C94" s="21" t="s">
        <v>614</v>
      </c>
      <c r="D94" s="21" t="s">
        <v>689</v>
      </c>
      <c r="E94" s="21" t="s">
        <v>269</v>
      </c>
      <c r="F94" s="21">
        <v>27</v>
      </c>
      <c r="G94" s="20" t="s">
        <v>13</v>
      </c>
    </row>
    <row r="95" spans="1:7" ht="193.5">
      <c r="A95" s="20">
        <v>92</v>
      </c>
      <c r="B95" s="28" t="s">
        <v>568</v>
      </c>
      <c r="C95" s="21" t="s">
        <v>615</v>
      </c>
      <c r="D95" s="21" t="s">
        <v>690</v>
      </c>
      <c r="E95" s="21" t="s">
        <v>716</v>
      </c>
      <c r="F95" s="21">
        <v>27</v>
      </c>
      <c r="G95" s="20" t="s">
        <v>13</v>
      </c>
    </row>
    <row r="96" spans="1:7" ht="193.5">
      <c r="A96" s="20">
        <v>93</v>
      </c>
      <c r="B96" s="28" t="s">
        <v>229</v>
      </c>
      <c r="C96" s="21" t="s">
        <v>249</v>
      </c>
      <c r="D96" s="21" t="s">
        <v>691</v>
      </c>
      <c r="E96" s="21" t="s">
        <v>22</v>
      </c>
      <c r="F96" s="21">
        <v>27</v>
      </c>
      <c r="G96" s="20" t="s">
        <v>13</v>
      </c>
    </row>
    <row r="97" spans="1:7" ht="64.5">
      <c r="A97" s="20">
        <v>94</v>
      </c>
      <c r="B97" s="28">
        <v>9789573299929</v>
      </c>
      <c r="C97" s="21" t="s">
        <v>616</v>
      </c>
      <c r="D97" s="21" t="s">
        <v>639</v>
      </c>
      <c r="E97" s="21" t="s">
        <v>717</v>
      </c>
      <c r="F97" s="21">
        <v>26</v>
      </c>
      <c r="G97" s="20" t="s">
        <v>13</v>
      </c>
    </row>
    <row r="98" spans="1:7" ht="129">
      <c r="A98" s="20">
        <v>95</v>
      </c>
      <c r="B98" s="28" t="s">
        <v>569</v>
      </c>
      <c r="C98" s="21" t="s">
        <v>617</v>
      </c>
      <c r="D98" s="21" t="s">
        <v>693</v>
      </c>
      <c r="E98" s="21" t="s">
        <v>718</v>
      </c>
      <c r="F98" s="21">
        <v>26</v>
      </c>
      <c r="G98" s="20" t="s">
        <v>13</v>
      </c>
    </row>
    <row r="99" spans="1:7" ht="129">
      <c r="A99" s="20">
        <v>96</v>
      </c>
      <c r="B99" s="28" t="s">
        <v>570</v>
      </c>
      <c r="C99" s="21" t="s">
        <v>618</v>
      </c>
      <c r="D99" s="21" t="s">
        <v>692</v>
      </c>
      <c r="E99" s="21" t="s">
        <v>271</v>
      </c>
      <c r="F99" s="21">
        <v>26</v>
      </c>
      <c r="G99" s="20" t="s">
        <v>13</v>
      </c>
    </row>
    <row r="100" spans="1:7" ht="64.5">
      <c r="A100" s="20">
        <v>97</v>
      </c>
      <c r="B100" s="28" t="s">
        <v>571</v>
      </c>
      <c r="C100" s="21" t="s">
        <v>619</v>
      </c>
      <c r="D100" s="21" t="s">
        <v>634</v>
      </c>
      <c r="E100" s="21" t="s">
        <v>713</v>
      </c>
      <c r="F100" s="21">
        <v>26</v>
      </c>
      <c r="G100" s="20" t="s">
        <v>13</v>
      </c>
    </row>
    <row r="101" spans="1:7" ht="129">
      <c r="A101" s="20">
        <v>98</v>
      </c>
      <c r="B101" s="28" t="s">
        <v>572</v>
      </c>
      <c r="C101" s="21" t="s">
        <v>620</v>
      </c>
      <c r="D101" s="21" t="s">
        <v>672</v>
      </c>
      <c r="E101" s="21" t="s">
        <v>116</v>
      </c>
      <c r="F101" s="21">
        <v>26</v>
      </c>
      <c r="G101" s="20" t="s">
        <v>13</v>
      </c>
    </row>
    <row r="102" spans="1:7" ht="64.5">
      <c r="A102" s="20">
        <v>99</v>
      </c>
      <c r="B102" s="28" t="s">
        <v>573</v>
      </c>
      <c r="C102" s="21" t="s">
        <v>189</v>
      </c>
      <c r="D102" s="21" t="s">
        <v>694</v>
      </c>
      <c r="E102" s="21" t="s">
        <v>195</v>
      </c>
      <c r="F102" s="21">
        <v>25</v>
      </c>
      <c r="G102" s="20" t="s">
        <v>13</v>
      </c>
    </row>
    <row r="103" spans="1:7" ht="96.75">
      <c r="A103" s="20">
        <v>100</v>
      </c>
      <c r="B103" s="28" t="s">
        <v>232</v>
      </c>
      <c r="C103" s="21" t="s">
        <v>252</v>
      </c>
      <c r="D103" s="21" t="s">
        <v>695</v>
      </c>
      <c r="E103" s="21" t="s">
        <v>20</v>
      </c>
      <c r="F103" s="21">
        <v>25</v>
      </c>
      <c r="G103" s="20" t="s">
        <v>13</v>
      </c>
    </row>
    <row r="104" spans="1:7" ht="32.25">
      <c r="A104" s="32"/>
      <c r="B104" s="33"/>
      <c r="C104" s="34"/>
      <c r="D104" s="34"/>
      <c r="E104" s="34"/>
      <c r="F104" s="34"/>
      <c r="G104" s="29"/>
    </row>
    <row r="105" spans="1:7" ht="32.25" customHeight="1">
      <c r="A105" s="35"/>
      <c r="B105" s="32"/>
      <c r="C105" s="32"/>
      <c r="D105" s="32"/>
      <c r="E105" s="36" t="s">
        <v>23</v>
      </c>
      <c r="F105" s="32"/>
      <c r="G105" s="32"/>
    </row>
  </sheetData>
  <mergeCells count="2">
    <mergeCell ref="A1:G1"/>
    <mergeCell ref="A2:G2"/>
  </mergeCells>
  <phoneticPr fontId="2" type="noConversion"/>
  <pageMargins left="0.7" right="0.7" top="0.75" bottom="0.75" header="0.3" footer="0.3"/>
  <pageSetup paperSize="9" scale="32" fitToHeight="0" orientation="portrait" r:id="rId1"/>
  <headerFooter>
    <oddFooter>&amp;C&amp;"標楷體,標準"&amp;18第 &amp;P 頁，共 &amp;N 頁</oddFooter>
  </headerFooter>
  <rowBreaks count="4" manualBreakCount="4">
    <brk id="19" max="6" man="1"/>
    <brk id="37" max="6" man="1"/>
    <brk id="55" max="6" man="1"/>
    <brk id="74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2</vt:i4>
      </vt:variant>
    </vt:vector>
  </HeadingPairs>
  <TitlesOfParts>
    <vt:vector size="5" baseType="lpstr">
      <vt:lpstr>書目連結</vt:lpstr>
      <vt:lpstr>11405紙本書借閱排行榜</vt:lpstr>
      <vt:lpstr>11405電子書借閱排行榜</vt:lpstr>
      <vt:lpstr>'11405紙本書借閱排行榜'!Print_Titles</vt:lpstr>
      <vt:lpstr>'11405電子書借閱排行榜'!Print_Titles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蔡茹妃</cp:lastModifiedBy>
  <cp:lastPrinted>2025-02-19T05:21:00Z</cp:lastPrinted>
  <dcterms:created xsi:type="dcterms:W3CDTF">2018-05-16T03:33:49Z</dcterms:created>
  <dcterms:modified xsi:type="dcterms:W3CDTF">2025-06-23T07:42:21Z</dcterms:modified>
</cp:coreProperties>
</file>